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Evidence Matrix" sheetId="2" state="visible" r:id="rId4"/>
    <sheet name="Standards Comparison" sheetId="3" state="visible" r:id="rId5"/>
    <sheet name="Summary" sheetId="4" state="visible" r:id="rId6"/>
    <sheet name="Lists" sheetId="5" state="visible" r:id="rId7"/>
  </sheets>
  <definedNames>
    <definedName function="false" hidden="true" localSheetId="1" name="_xlnm._FilterDatabase" vbProcedure="false">'Evidence Matrix'!$A$4:$K$45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<sst xmlns="http://schemas.openxmlformats.org/spreadsheetml/2006/main" count="306" uniqueCount="187">
  <si>
    <t xml:space="preserve">Leadership Evidence Matrix</t>
  </si>
  <si>
    <t xml:space="preserve">ISO clause 5.1 Leadership and commitment: ISO 9001, 14001, 45001, 27001 and 42001. Free template from Streamline, streamline.business</t>
  </si>
  <si>
    <t xml:space="preserve">How to use it</t>
  </si>
  <si>
    <t xml:space="preserve">1. Evidence Matrix</t>
  </si>
  <si>
    <t xml:space="preserve">Delete the rows for standards you do not hold (column C shows which apply). For each remaining requirement, record where your system already shows top management doing it, who owns it, and the talking point for the audit interview. Set the status.</t>
  </si>
  <si>
    <t xml:space="preserve">2. Standards Comparison</t>
  </si>
  <si>
    <t xml:space="preserve">Shows which clause 5.1 requirements apply to each standard. Useful for integrated systems and for briefing top management.</t>
  </si>
  <si>
    <t xml:space="preserve">3. Summary</t>
  </si>
  <si>
    <t xml:space="preserve">Counts by status, updated automatically. Rows still showing 'Gap' or 'Partly evidenced' are where to focus before the audit.</t>
  </si>
  <si>
    <t xml:space="preserve">Legend</t>
  </si>
  <si>
    <t xml:space="preserve">Navy header row</t>
  </si>
  <si>
    <t xml:space="preserve">Column headings. Do not change them; the Summary formulas depend on them.</t>
  </si>
  <si>
    <t xml:space="preserve">Grey italic row</t>
  </si>
  <si>
    <t xml:space="preserve">Guidance for each column. Leave it in place or delete it, but do not insert rows above it.</t>
  </si>
  <si>
    <t xml:space="preserve">Grey text (row 6)</t>
  </si>
  <si>
    <t xml:space="preserve">A worked example showing the expected format. It is not counted in the Summary.</t>
  </si>
  <si>
    <t xml:space="preserve">White cells</t>
  </si>
  <si>
    <t xml:space="preserve">Your entries. Columns D to F and H to J are pre-filled with typical examples; replace them with your own evidence.</t>
  </si>
  <si>
    <t xml:space="preserve">Good practice</t>
  </si>
  <si>
    <t xml:space="preserve">Map what happens</t>
  </si>
  <si>
    <t xml:space="preserve">Record what actually happens, not what you would like to happen. The matrix itself can be tested at internal audit.</t>
  </si>
  <si>
    <t xml:space="preserve">Keep it short</t>
  </si>
  <si>
    <t xml:space="preserve">One line per requirement pointing to real records is enough.</t>
  </si>
  <si>
    <t xml:space="preserve">Use it as a briefing</t>
  </si>
  <si>
    <t xml:space="preserve">Fifteen minutes with the matrix before the audit is usually all the preparation top management needs for the interview.</t>
  </si>
  <si>
    <t xml:space="preserve">Note</t>
  </si>
  <si>
    <t xml:space="preserve">Clause 5.1 requires no documented information; this matrix is optional evidence. Requirements are paraphrased: refer to your licensed copy of each standard for the exact wording. Editions: ISO 9001:2015 (with the 2026 addition marked), ISO 14001:2015, ISO 45001:2018, ISO/IEC 27001:2022, ISO/IEC 42001:2023. ISO 14001 was revised in 2026; check your edition.</t>
  </si>
  <si>
    <t xml:space="preserve">Each clause 5.1 requirement, where your system shows top management doing it, who owns it, and what they would say at audit.</t>
  </si>
  <si>
    <t xml:space="preserve">Requirements are paraphrased. Delete rows for standards you do not hold. The example in row 6 is not counted in the Summary.</t>
  </si>
  <si>
    <t xml:space="preserve">Ref</t>
  </si>
  <si>
    <t xml:space="preserve">Requirement (plain English)</t>
  </si>
  <si>
    <t xml:space="preserve">Applies to</t>
  </si>
  <si>
    <t xml:space="preserve">What it looks like in practice</t>
  </si>
  <si>
    <t xml:space="preserve">Typical evidence</t>
  </si>
  <si>
    <t xml:space="preserve">Where OUR system shows it</t>
  </si>
  <si>
    <t xml:space="preserve">Owner (top management)</t>
  </si>
  <si>
    <t xml:space="preserve">Last evidence date</t>
  </si>
  <si>
    <t xml:space="preserve">Audit talking point</t>
  </si>
  <si>
    <t xml:space="preserve">Status</t>
  </si>
  <si>
    <t xml:space="preserve">Notes</t>
  </si>
  <si>
    <t xml:space="preserve">Paraphrased requirement</t>
  </si>
  <si>
    <t xml:space="preserve">Standards it applies to</t>
  </si>
  <si>
    <t xml:space="preserve">Plain-English intent</t>
  </si>
  <si>
    <t xml:space="preserve">Typical sources of evidence (replace with your own)</t>
  </si>
  <si>
    <t xml:space="preserve">Your actual records: name the document, minutes or system</t>
  </si>
  <si>
    <t xml:space="preserve">Name and role</t>
  </si>
  <si>
    <t xml:space="preserve">dd/mm/yyyy</t>
  </si>
  <si>
    <t xml:space="preserve">A question the auditor may ask</t>
  </si>
  <si>
    <t xml:space="preserve">Evidenced, Partly evidenced, Gap or Not applicable</t>
  </si>
  <si>
    <t xml:space="preserve">Gaps, actions</t>
  </si>
  <si>
    <t xml:space="preserve">EX</t>
  </si>
  <si>
    <t xml:space="preserve">Ensure the policy and objectives are set and fit the strategic direction</t>
  </si>
  <si>
    <t xml:space="preserve">All five</t>
  </si>
  <si>
    <t xml:space="preserve">Top management sets direction and checks the system supports it</t>
  </si>
  <si>
    <t xml:space="preserve">Policy approved; objectives set at management review</t>
  </si>
  <si>
    <t xml:space="preserve">EXAMPLE: Quality policy v4 signed 14/02/2026; objectives register approved at management review 21/03/2026</t>
  </si>
  <si>
    <t xml:space="preserve">Alex Chen (Managing Director)</t>
  </si>
  <si>
    <t xml:space="preserve">21/03/2026</t>
  </si>
  <si>
    <t xml:space="preserve">How does the system support where the business is heading this year?</t>
  </si>
  <si>
    <t xml:space="preserve">Evidenced</t>
  </si>
  <si>
    <t xml:space="preserve">Business plan refresh due July</t>
  </si>
  <si>
    <t xml:space="preserve">L1</t>
  </si>
  <si>
    <t xml:space="preserve">Ensure the policy and objectives are set and fit the organisation's strategic direction</t>
  </si>
  <si>
    <t xml:space="preserve">Policy approved by top management; objectives set at management review and linked to the business plan</t>
  </si>
  <si>
    <t xml:space="preserve">L2</t>
  </si>
  <si>
    <t xml:space="preserve">Integrate the system's requirements into the business's own processes</t>
  </si>
  <si>
    <t xml:space="preserve">The system is how work is done, not a parallel set of paperwork</t>
  </si>
  <si>
    <t xml:space="preserve">Process map or matrix with system controls inside each process; procedures owned by line managers</t>
  </si>
  <si>
    <t xml:space="preserve">Show me where the system sits in your normal operations.</t>
  </si>
  <si>
    <t xml:space="preserve">L3</t>
  </si>
  <si>
    <t xml:space="preserve">Ensure the resources the system needs are available</t>
  </si>
  <si>
    <t xml:space="preserve">People, time, tools and budget are provided when the system needs them</t>
  </si>
  <si>
    <t xml:space="preserve">Budget approvals, hiring and training decisions recorded at management review</t>
  </si>
  <si>
    <t xml:space="preserve">What did you approve this year because of the system?</t>
  </si>
  <si>
    <t xml:space="preserve">L4</t>
  </si>
  <si>
    <t xml:space="preserve">Communicate why effective management and conforming to the system matter</t>
  </si>
  <si>
    <t xml:space="preserve">Top management talks about the system in their own words, regularly</t>
  </si>
  <si>
    <t xml:space="preserve">Staff meetings, inductions, newsletters, toolbox talks where top management speaks to the system</t>
  </si>
  <si>
    <t xml:space="preserve">How do your people hear from you about this?</t>
  </si>
  <si>
    <t xml:space="preserve">L5</t>
  </si>
  <si>
    <t xml:space="preserve">Ensure the system achieves its intended results</t>
  </si>
  <si>
    <t xml:space="preserve">Top management knows whether the system is working and acts when it is not</t>
  </si>
  <si>
    <t xml:space="preserve">Objective and KPI results reviewed at management review, with actions where targets are missed</t>
  </si>
  <si>
    <t xml:space="preserve">How do you know it is working? What did the last review tell you?</t>
  </si>
  <si>
    <t xml:space="preserve">L6</t>
  </si>
  <si>
    <t xml:space="preserve">Direct and support people to contribute to the system's effectiveness</t>
  </si>
  <si>
    <t xml:space="preserve">People know what is expected of them and are helped to deliver it</t>
  </si>
  <si>
    <t xml:space="preserve">Objectives cascaded to teams; role descriptions; coaching, recognition</t>
  </si>
  <si>
    <t xml:space="preserve">How do your managers and staff know what is expected of them?</t>
  </si>
  <si>
    <t xml:space="preserve">L7</t>
  </si>
  <si>
    <t xml:space="preserve">Promote improvement (continual improvement in 14001, 45001, 27001, 42001)</t>
  </si>
  <si>
    <t xml:space="preserve">Improvement is expected, resourced and visible</t>
  </si>
  <si>
    <t xml:space="preserve">Improvement register with actions approved and resourced by top management</t>
  </si>
  <si>
    <t xml:space="preserve">Give me an example of something that improved because of the system.</t>
  </si>
  <si>
    <t xml:space="preserve">L8</t>
  </si>
  <si>
    <t xml:space="preserve">Support other managers to show leadership in their own areas</t>
  </si>
  <si>
    <t xml:space="preserve">Leadership is shared, not concentrated in one person</t>
  </si>
  <si>
    <t xml:space="preserve">Delegations of authority; managers owning their processes, risks and objectives</t>
  </si>
  <si>
    <t xml:space="preserve">How do your managers lead the system in their areas?</t>
  </si>
  <si>
    <t xml:space="preserve">L9</t>
  </si>
  <si>
    <t xml:space="preserve">Take accountability for the system's effectiveness (45001: overall responsibility and accountability for preventing work-related injury and ill health)</t>
  </si>
  <si>
    <t xml:space="preserve">ISO 9001, ISO 14001, ISO 45001</t>
  </si>
  <si>
    <t xml:space="preserve">Top management owns the outcome, even where tasks are delegated</t>
  </si>
  <si>
    <t xml:space="preserve">Management review decisions; top management sign-off on objectives and results</t>
  </si>
  <si>
    <t xml:space="preserve">Who is accountable if the system is not working?</t>
  </si>
  <si>
    <t xml:space="preserve">L10</t>
  </si>
  <si>
    <t xml:space="preserve">Promote the process approach and risk-based thinking</t>
  </si>
  <si>
    <t xml:space="preserve">ISO 9001</t>
  </si>
  <si>
    <t xml:space="preserve">Managers think in processes and risks when making decisions</t>
  </si>
  <si>
    <t xml:space="preserve">Risk and opportunity register owned and reviewed by managers; process owners named</t>
  </si>
  <si>
    <t xml:space="preserve">How do risks shape your decisions?</t>
  </si>
  <si>
    <t xml:space="preserve">L11</t>
  </si>
  <si>
    <t xml:space="preserve">Engage people, not only direct them</t>
  </si>
  <si>
    <t xml:space="preserve">People are involved in shaping the system, not just told about it</t>
  </si>
  <si>
    <t xml:space="preserve">Staff input to objectives, improvement suggestions, team meetings</t>
  </si>
  <si>
    <t xml:space="preserve">How are your people involved in improving the system?</t>
  </si>
  <si>
    <t xml:space="preserve">L12</t>
  </si>
  <si>
    <t xml:space="preserve">Customer focus: customer and legal requirements determined and met</t>
  </si>
  <si>
    <t xml:space="preserve">ISO 9001 (5.1.2)</t>
  </si>
  <si>
    <t xml:space="preserve">Top management knows what customers require and whether it is delivered</t>
  </si>
  <si>
    <t xml:space="preserve">Contract review, legal register, delivery and quality performance at management review</t>
  </si>
  <si>
    <t xml:space="preserve">How do you know you are meeting customer requirements?</t>
  </si>
  <si>
    <t xml:space="preserve">L13</t>
  </si>
  <si>
    <t xml:space="preserve">Customer focus: risks and opportunities affecting conformity and customer satisfaction addressed</t>
  </si>
  <si>
    <t xml:space="preserve">Customer-related risks are identified and acted on</t>
  </si>
  <si>
    <t xml:space="preserve">Risk register entries on customer, product and service risks</t>
  </si>
  <si>
    <t xml:space="preserve">What customer-related risks are you managing?</t>
  </si>
  <si>
    <t xml:space="preserve">L14</t>
  </si>
  <si>
    <t xml:space="preserve">Customer focus: maintain the focus on enhancing customer satisfaction</t>
  </si>
  <si>
    <t xml:space="preserve">Customer satisfaction is measured and discussed at the top</t>
  </si>
  <si>
    <t xml:space="preserve">Customer feedback, complaints and satisfaction results reviewed at management review</t>
  </si>
  <si>
    <t xml:space="preserve">What are customers telling you, and what did you do about it?</t>
  </si>
  <si>
    <t xml:space="preserve">L15</t>
  </si>
  <si>
    <t xml:space="preserve">Promote quality culture and ethical behaviour</t>
  </si>
  <si>
    <t xml:space="preserve">ISO 9001:2026</t>
  </si>
  <si>
    <t xml:space="preserve">Decisions show quality and ethics in practice, not only in policy</t>
  </si>
  <si>
    <t xml:space="preserve">Decisions recorded where quality was chosen over speed or cost; code of conduct; awareness records</t>
  </si>
  <si>
    <t xml:space="preserve">Tell me about a decision where quality came first.</t>
  </si>
  <si>
    <t xml:space="preserve">L16</t>
  </si>
  <si>
    <t xml:space="preserve">Develop, lead and promote a culture that supports the system</t>
  </si>
  <si>
    <t xml:space="preserve">ISO 45001</t>
  </si>
  <si>
    <t xml:space="preserve">Safety culture is led from the top</t>
  </si>
  <si>
    <t xml:space="preserve">Leadership site visits, safety walks, safety messages from top management</t>
  </si>
  <si>
    <t xml:space="preserve">How do you lead safety culture here?</t>
  </si>
  <si>
    <t xml:space="preserve">L17</t>
  </si>
  <si>
    <t xml:space="preserve">Protect workers from reprisals for reporting incidents, hazards, risks and opportunities</t>
  </si>
  <si>
    <t xml:space="preserve">People report without fear of consequences</t>
  </si>
  <si>
    <t xml:space="preserve">Reporting policy; incident and hazard reports from workers; no-blame investigations</t>
  </si>
  <si>
    <t xml:space="preserve">How do you make sure people feel safe to report?</t>
  </si>
  <si>
    <t xml:space="preserve">L18</t>
  </si>
  <si>
    <t xml:space="preserve">Establish and implement processes for worker consultation and participation</t>
  </si>
  <si>
    <t xml:space="preserve">Workers have a real say in safety decisions</t>
  </si>
  <si>
    <t xml:space="preserve">Consultation arrangements, HSR elections, toolbox and committee minutes</t>
  </si>
  <si>
    <t xml:space="preserve">How are workers consulted on safety changes?</t>
  </si>
  <si>
    <t xml:space="preserve">L19</t>
  </si>
  <si>
    <t xml:space="preserve">Support the establishment and functioning of health and safety committees</t>
  </si>
  <si>
    <t xml:space="preserve">Committees exist where needed and are supported to work</t>
  </si>
  <si>
    <t xml:space="preserve">Committee terms of reference, meeting minutes, actions resourced</t>
  </si>
  <si>
    <t xml:space="preserve">What support does the health and safety committee get from you?</t>
  </si>
  <si>
    <t xml:space="preserve">Clause 5.1 Across the Standards</t>
  </si>
  <si>
    <t xml:space="preserve">Which leadership and commitment requirements apply to each standard.</t>
  </si>
  <si>
    <t xml:space="preserve">Editions: ISO 9001:2015 (2026 addition marked), ISO 14001:2015, ISO 45001:2018, ISO/IEC 27001:2022, ISO/IEC 42001:2023. ISO 42001 adds no requirements but a note points to a culture of responsible AI.</t>
  </si>
  <si>
    <t xml:space="preserve">Top management is expected to (paraphrased)</t>
  </si>
  <si>
    <t xml:space="preserve">ISO 14001</t>
  </si>
  <si>
    <t xml:space="preserve">ISO 27001</t>
  </si>
  <si>
    <t xml:space="preserve">ISO 42001</t>
  </si>
  <si>
    <t xml:space="preserve">Yes</t>
  </si>
  <si>
    <t xml:space="preserve">Take accountability for the system's effectiveness</t>
  </si>
  <si>
    <t xml:space="preserve">Yes (overall responsibility for preventing injury and ill health)</t>
  </si>
  <si>
    <t xml:space="preserve">-</t>
  </si>
  <si>
    <t xml:space="preserve">Customer focus (separate sub-clause 5.1.2)</t>
  </si>
  <si>
    <t xml:space="preserve">Yes (2026 edition)</t>
  </si>
  <si>
    <t xml:space="preserve">Protect workers from reprisals for reporting</t>
  </si>
  <si>
    <t xml:space="preserve">Establish processes for worker consultation and participation</t>
  </si>
  <si>
    <t xml:space="preserve">Support health and safety committees</t>
  </si>
  <si>
    <t xml:space="preserve">Number of requirements</t>
  </si>
  <si>
    <t xml:space="preserve">Summary</t>
  </si>
  <si>
    <t xml:space="preserve">Counts update automatically from the Evidence Matrix (rows 7 onward).</t>
  </si>
  <si>
    <t xml:space="preserve">Focus on Gap and Partly evidenced before the audit.</t>
  </si>
  <si>
    <t xml:space="preserve">Requirements</t>
  </si>
  <si>
    <t xml:space="preserve">% of rated</t>
  </si>
  <si>
    <t xml:space="preserve">Partly evidenced</t>
  </si>
  <si>
    <t xml:space="preserve">Gap</t>
  </si>
  <si>
    <t xml:space="preserve">Not applicable</t>
  </si>
  <si>
    <t xml:space="preserve">Not yet rated</t>
  </si>
  <si>
    <t xml:space="preserve">Total rated (excluding not yet rated)</t>
  </si>
  <si>
    <t xml:space="preserve">Drop-down lists</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</si>
</sst>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6">
    <font>
      <sz val="11"/>
      <color theme="1"/>
      <name val="Calibri"/>
      <family val="2"/>
      <charset val="1"/>
    </font>
    <font>
      <sz val="10"/>
      <name val="Arial"/>
      <family val="0"/>
    </font>
    <font>
      <sz val="10"/>
      <name val="Arial"/>
      <family val="0"/>
    </font>
    <font>
      <sz val="10"/>
      <name val="Arial"/>
      <family val="0"/>
    </font>
    <font>
      <b val="true"/>
      <sz val="16"/>
      <color rgb="FF0B2545"/>
      <name val="Aptos"/>
      <family val="0"/>
      <charset val="1"/>
    </font>
    <font>
      <sz val="11"/>
      <color theme="1"/>
      <name val="Aptos"/>
      <family val="2"/>
      <charset val="1"/>
    </font>
    <font>
      <sz val="10"/>
      <color rgb="FF52667A"/>
      <name val="Aptos"/>
      <family val="0"/>
      <charset val="1"/>
    </font>
    <font>
      <b val="true"/>
      <sz val="11"/>
      <color rgb="FFFFFFFF"/>
      <name val="Aptos"/>
      <family val="0"/>
      <charset val="1"/>
    </font>
    <font>
      <b val="true"/>
      <sz val="10"/>
      <color rgb="FF0B2545"/>
      <name val="Aptos"/>
      <family val="0"/>
      <charset val="1"/>
    </font>
    <font>
      <sz val="10"/>
      <name val="Aptos"/>
      <family val="0"/>
      <charset val="1"/>
    </font>
    <font>
      <b val="true"/>
      <sz val="10"/>
      <color rgb="FF7F7F7F"/>
      <name val="Aptos"/>
      <family val="0"/>
      <charset val="1"/>
    </font>
    <font>
      <i val="true"/>
      <sz val="9"/>
      <color rgb="FF52667A"/>
      <name val="Aptos"/>
      <family val="0"/>
      <charset val="1"/>
    </font>
    <font>
      <b val="true"/>
      <sz val="10"/>
      <color rgb="FFFFFFFF"/>
      <name val="Aptos"/>
      <family val="0"/>
      <charset val="1"/>
    </font>
    <font>
      <sz val="8"/>
      <color rgb="FF52667A"/>
      <name val="Aptos"/>
      <family val="0"/>
      <charset val="1"/>
    </font>
    <font>
      <i val="true"/>
      <sz val="10"/>
      <color rgb="FF7F7F7F"/>
      <name val="Aptos"/>
      <family val="0"/>
      <charset val="1"/>
    </font>
    <font>
      <b val="true"/>
      <sz val="10"/>
      <name val="Aptos"/>
      <family val="0"/>
      <charset val="1"/>
    </font>
  </fonts>
  <fills count="4">
    <fill>
      <patternFill patternType="none"/>
    </fill>
    <fill>
      <patternFill patternType="gray125"/>
    </fill>
    <fill>
      <patternFill patternType="solid">
        <fgColor rgb="FF0B2545"/>
        <bgColor rgb="FF333333"/>
      </patternFill>
    </fill>
    <fill>
      <patternFill patternType="solid">
        <fgColor rgb="FFF0F0F0"/>
        <bgColor rgb="FFE3F4E8"/>
      </patternFill>
    </fill>
  </fills>
  <borders count="2">
    <border diagonalUp="false" diagonalDown="false">
      <left/>
      <right/>
      <top/>
      <bottom/>
      <diagonal/>
    </border>
    <border diagonalUp="false" diagonalDown="false">
      <left style="thin">
        <color rgb="FFD0D7DE"/>
      </left>
      <right style="thin">
        <color rgb="FFD0D7DE"/>
      </right>
      <top style="thin">
        <color rgb="FFD0D7DE"/>
      </top>
      <bottom style="thin">
        <color rgb="FFD0D7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2" borderId="0" xfId="0" applyFont="true" applyBorder="false" applyAlignment="true" applyProtection="false">
      <alignment horizontal="left" vertical="top" textRotation="0" wrapText="tru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9" fillId="3"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xf numFmtId="164" fontId="12" fillId="2"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general" vertical="top" textRotation="0" wrapText="true" indent="0" shrinkToFit="false"/>
      <protection locked="true" hidden="false"/>
    </xf>
    <xf numFmtId="164" fontId="13" fillId="3" borderId="1" xfId="0" applyFont="true" applyBorder="true" applyAlignment="true" applyProtection="false">
      <alignment horizontal="left" vertical="top"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9" fillId="3" borderId="1" xfId="0" applyFont="true" applyBorder="true" applyAlignment="true" applyProtection="false">
      <alignment horizontal="left" vertical="top" textRotation="0" wrapText="true" indent="0" shrinkToFit="false"/>
      <protection locked="true" hidden="false"/>
    </xf>
    <xf numFmtId="164" fontId="9" fillId="3" borderId="1" xfId="0" applyFont="true" applyBorder="true" applyAlignment="true" applyProtection="false">
      <alignment horizontal="center" vertical="top" textRotation="0" wrapText="true" indent="0" shrinkToFit="false"/>
      <protection locked="true" hidden="false"/>
    </xf>
    <xf numFmtId="166" fontId="15" fillId="0" borderId="1" xfId="0" applyFont="true" applyBorder="true" applyAlignment="true" applyProtection="false">
      <alignment horizontal="center" vertical="bottom" textRotation="0" wrapText="false" indent="0" shrinkToFit="false"/>
      <protection locked="true" hidden="false"/>
    </xf>
    <xf numFmtId="164" fontId="12" fillId="2" borderId="1" xfId="0" applyFont="true" applyBorder="true" applyAlignment="true" applyProtection="false">
      <alignment horizontal="left" vertical="top" textRotation="0" wrapText="true" indent="0" shrinkToFit="false"/>
      <protection locked="true" hidden="false"/>
    </xf>
    <xf numFmtId="166" fontId="9" fillId="0" borderId="1" xfId="0" applyFont="tru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6" fontId="15" fillId="0" borderId="1" xfId="0" applyFont="true" applyBorder="true" applyAlignment="true" applyProtection="false">
      <alignment horizontal="general" vertical="top" textRotation="0" wrapText="false" indent="0" shrinkToFit="false"/>
      <protection locked="true" hidden="false"/>
    </xf>
    <xf numFmtId="164" fontId="12" fillId="2" borderId="0" xfId="0" applyFont="true" applyBorder="fals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B2545"/>
          <bgColor rgb="FF000000"/>
        </patternFill>
      </fill>
    </dxf>
    <dxf>
      <fill>
        <patternFill patternType="solid">
          <fgColor rgb="FFF0F0F0"/>
          <bgColor rgb="FF000000"/>
        </patternFill>
      </fill>
    </dxf>
    <dxf>
      <fill>
        <patternFill patternType="solid">
          <bgColor rgb="FF000000"/>
        </patternFill>
      </fill>
    </dxf>
    <dxf>
      <fill>
        <patternFill patternType="solid">
          <fgColor rgb="FF52667A"/>
          <bgColor rgb="FF000000"/>
        </patternFill>
      </fill>
    </dxf>
    <dxf>
      <fill>
        <patternFill patternType="solid">
          <fgColor rgb="FF7F7F7F"/>
          <bgColor rgb="FF000000"/>
        </patternFill>
      </fill>
    </dxf>
    <dxf>
      <fill>
        <patternFill patternType="solid">
          <fgColor rgb="FFFFFFFF"/>
          <bgColor rgb="FF000000"/>
        </patternFill>
      </fill>
    </dxf>
    <dxf>
      <fill>
        <patternFill>
          <bgColor rgb="FFFDE2E1"/>
        </patternFill>
      </fill>
    </dxf>
    <dxf>
      <fill>
        <patternFill>
          <bgColor rgb="FFFFF4CE"/>
        </patternFill>
      </fill>
    </dxf>
    <dxf>
      <fill>
        <patternFill>
          <bgColor rgb="FFE3F4E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4CE"/>
      <rgbColor rgb="FFE3F4E8"/>
      <rgbColor rgb="FF660066"/>
      <rgbColor rgb="FFFF8080"/>
      <rgbColor rgb="FF0066CC"/>
      <rgbColor rgb="FFD0D7DE"/>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DE2E1"/>
      <rgbColor rgb="FF3366FF"/>
      <rgbColor rgb="FF33CCCC"/>
      <rgbColor rgb="FF99CC00"/>
      <rgbColor rgb="FFFFCC00"/>
      <rgbColor rgb="FFFF9900"/>
      <rgbColor rgb="FFFF6600"/>
      <rgbColor rgb="FF52667A"/>
      <rgbColor rgb="FF969696"/>
      <rgbColor rgb="FF0B254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00"/>
  </cols>
  <sheetData>
    <row r="1" customFormat="false" ht="19.5" hidden="false" customHeight="true" outlineLevel="0" collapsed="false">
      <c r="A1" s="2" t="s">
        <v>0</v>
      </c>
      <c r="B1" s="3"/>
    </row>
    <row r="2" customFormat="false" ht="30.75" hidden="false" customHeight="true" outlineLevel="0" collapsed="false">
      <c r="A2" s="4" t="s">
        <v>1</v>
      </c>
      <c r="B2" s="4"/>
    </row>
    <row r="3" customFormat="false" ht="15" hidden="false" customHeight="false" outlineLevel="0" collapsed="false">
      <c r="A3" s="3"/>
      <c r="B3" s="3"/>
    </row>
    <row r="4" customFormat="false" ht="15" hidden="false" customHeight="false" outlineLevel="0" collapsed="false">
      <c r="A4" s="3"/>
      <c r="B4" s="3"/>
    </row>
    <row r="5" customFormat="false" ht="19.5" hidden="false" customHeight="true" outlineLevel="0" collapsed="false">
      <c r="A5" s="5" t="s">
        <v>2</v>
      </c>
      <c r="B5" s="6"/>
    </row>
    <row r="6" customFormat="false" ht="69.75" hidden="false" customHeight="true" outlineLevel="0" collapsed="false">
      <c r="A6" s="7" t="s">
        <v>3</v>
      </c>
      <c r="B6" s="8" t="s">
        <v>4</v>
      </c>
    </row>
    <row r="7" customFormat="false" ht="45.75" hidden="false" customHeight="true" outlineLevel="0" collapsed="false">
      <c r="A7" s="7" t="s">
        <v>5</v>
      </c>
      <c r="B7" s="8" t="s">
        <v>6</v>
      </c>
    </row>
    <row r="8" customFormat="false" ht="45.75" hidden="false" customHeight="true" outlineLevel="0" collapsed="false">
      <c r="A8" s="7" t="s">
        <v>7</v>
      </c>
      <c r="B8" s="8" t="s">
        <v>8</v>
      </c>
    </row>
    <row r="9" customFormat="false" ht="15" hidden="false" customHeight="false" outlineLevel="0" collapsed="false">
      <c r="A9" s="3"/>
      <c r="B9" s="3"/>
    </row>
    <row r="10" customFormat="false" ht="19.5" hidden="false" customHeight="true" outlineLevel="0" collapsed="false">
      <c r="A10" s="5" t="s">
        <v>9</v>
      </c>
      <c r="B10" s="6"/>
    </row>
    <row r="11" customFormat="false" ht="30" hidden="false" customHeight="true" outlineLevel="0" collapsed="false">
      <c r="A11" s="7" t="s">
        <v>10</v>
      </c>
      <c r="B11" s="8" t="s">
        <v>11</v>
      </c>
    </row>
    <row r="12" customFormat="false" ht="30.75" hidden="false" customHeight="true" outlineLevel="0" collapsed="false">
      <c r="A12" s="7" t="s">
        <v>12</v>
      </c>
      <c r="B12" s="9" t="s">
        <v>13</v>
      </c>
    </row>
    <row r="13" customFormat="false" ht="30" hidden="false" customHeight="true" outlineLevel="0" collapsed="false">
      <c r="A13" s="10" t="s">
        <v>14</v>
      </c>
      <c r="B13" s="8" t="s">
        <v>15</v>
      </c>
    </row>
    <row r="14" customFormat="false" ht="45.75" hidden="false" customHeight="true" outlineLevel="0" collapsed="false">
      <c r="A14" s="7" t="s">
        <v>16</v>
      </c>
      <c r="B14" s="8" t="s">
        <v>17</v>
      </c>
    </row>
    <row r="15" customFormat="false" ht="15" hidden="false" customHeight="false" outlineLevel="0" collapsed="false">
      <c r="A15" s="3"/>
      <c r="B15" s="3"/>
    </row>
    <row r="16" customFormat="false" ht="19.5" hidden="false" customHeight="true" outlineLevel="0" collapsed="false">
      <c r="A16" s="5" t="s">
        <v>18</v>
      </c>
      <c r="B16" s="6"/>
    </row>
    <row r="17" customFormat="false" ht="45.75" hidden="false" customHeight="true" outlineLevel="0" collapsed="false">
      <c r="A17" s="7" t="s">
        <v>19</v>
      </c>
      <c r="B17" s="8" t="s">
        <v>20</v>
      </c>
    </row>
    <row r="18" customFormat="false" ht="30" hidden="false" customHeight="true" outlineLevel="0" collapsed="false">
      <c r="A18" s="7" t="s">
        <v>21</v>
      </c>
      <c r="B18" s="8" t="s">
        <v>22</v>
      </c>
    </row>
    <row r="19" customFormat="false" ht="45.75" hidden="false" customHeight="true" outlineLevel="0" collapsed="false">
      <c r="A19" s="7" t="s">
        <v>23</v>
      </c>
      <c r="B19" s="8" t="s">
        <v>24</v>
      </c>
    </row>
    <row r="20" customFormat="false" ht="70.5" hidden="false" customHeight="true" outlineLevel="0" collapsed="false">
      <c r="A20" s="7" t="s">
        <v>25</v>
      </c>
      <c r="B20" s="8" t="s">
        <v>26</v>
      </c>
    </row>
  </sheetData>
  <mergeCells count="1">
    <mergeCell ref="A2:B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44"/>
    <col collapsed="false" customWidth="true" hidden="false" outlineLevel="0" max="3" min="3" style="1" width="18"/>
    <col collapsed="false" customWidth="true" hidden="false" outlineLevel="0" max="4" min="4" style="1" width="34"/>
    <col collapsed="false" customWidth="true" hidden="false" outlineLevel="0" max="6" min="5" style="1" width="40"/>
    <col collapsed="false" customWidth="true" hidden="false" outlineLevel="0" max="7" min="7" style="1" width="20"/>
    <col collapsed="false" customWidth="true" hidden="false" outlineLevel="0" max="8" min="8" style="1" width="13"/>
    <col collapsed="false" customWidth="true" hidden="false" outlineLevel="0" max="9" min="9" style="1" width="38"/>
    <col collapsed="false" customWidth="true" hidden="false" outlineLevel="0" max="10" min="10" style="1" width="15"/>
    <col collapsed="false" customWidth="true" hidden="false" outlineLevel="0" max="11" min="11" style="1" width="26"/>
  </cols>
  <sheetData>
    <row r="1" customFormat="false" ht="19.5" hidden="false" customHeight="true" outlineLevel="0" collapsed="false">
      <c r="A1" s="2" t="s">
        <v>0</v>
      </c>
      <c r="B1" s="3"/>
      <c r="C1" s="3"/>
      <c r="D1" s="3"/>
      <c r="E1" s="3"/>
      <c r="F1" s="3"/>
      <c r="G1" s="3"/>
      <c r="H1" s="3"/>
      <c r="I1" s="3"/>
      <c r="J1" s="3"/>
      <c r="K1" s="3"/>
    </row>
    <row r="2" customFormat="false" ht="30" hidden="false" customHeight="true" outlineLevel="0" collapsed="false">
      <c r="A2" s="4" t="s">
        <v>27</v>
      </c>
      <c r="B2" s="4"/>
      <c r="C2" s="4"/>
      <c r="D2" s="4"/>
      <c r="E2" s="4"/>
      <c r="F2" s="4"/>
      <c r="G2" s="4"/>
      <c r="H2" s="4"/>
      <c r="I2" s="4"/>
      <c r="J2" s="4"/>
      <c r="K2" s="4"/>
    </row>
    <row r="3" customFormat="false" ht="25.5" hidden="false" customHeight="true" outlineLevel="0" collapsed="false">
      <c r="A3" s="11" t="s">
        <v>28</v>
      </c>
      <c r="B3" s="11"/>
      <c r="C3" s="11"/>
      <c r="D3" s="11"/>
      <c r="E3" s="11"/>
      <c r="F3" s="11"/>
      <c r="G3" s="11"/>
      <c r="H3" s="11"/>
      <c r="I3" s="11"/>
      <c r="J3" s="11"/>
      <c r="K3" s="11"/>
    </row>
    <row r="4" customFormat="false" ht="31.5" hidden="false" customHeight="true" outlineLevel="0" collapsed="false">
      <c r="A4" s="12" t="s">
        <v>29</v>
      </c>
      <c r="B4" s="12" t="s">
        <v>30</v>
      </c>
      <c r="C4" s="12" t="s">
        <v>31</v>
      </c>
      <c r="D4" s="12" t="s">
        <v>32</v>
      </c>
      <c r="E4" s="12" t="s">
        <v>33</v>
      </c>
      <c r="F4" s="12" t="s">
        <v>34</v>
      </c>
      <c r="G4" s="12" t="s">
        <v>35</v>
      </c>
      <c r="H4" s="12" t="s">
        <v>36</v>
      </c>
      <c r="I4" s="12" t="s">
        <v>37</v>
      </c>
      <c r="J4" s="12" t="s">
        <v>38</v>
      </c>
      <c r="K4" s="12" t="s">
        <v>39</v>
      </c>
    </row>
    <row r="5" customFormat="false" ht="57.75" hidden="false" customHeight="true" outlineLevel="0" collapsed="false">
      <c r="A5" s="13"/>
      <c r="B5" s="14" t="s">
        <v>40</v>
      </c>
      <c r="C5" s="14" t="s">
        <v>41</v>
      </c>
      <c r="D5" s="14" t="s">
        <v>42</v>
      </c>
      <c r="E5" s="14" t="s">
        <v>43</v>
      </c>
      <c r="F5" s="14" t="s">
        <v>44</v>
      </c>
      <c r="G5" s="14" t="s">
        <v>45</v>
      </c>
      <c r="H5" s="14" t="s">
        <v>46</v>
      </c>
      <c r="I5" s="14" t="s">
        <v>47</v>
      </c>
      <c r="J5" s="14" t="s">
        <v>48</v>
      </c>
      <c r="K5" s="14" t="s">
        <v>49</v>
      </c>
    </row>
    <row r="6" customFormat="false" ht="57.75" hidden="false" customHeight="true" outlineLevel="0" collapsed="false">
      <c r="A6" s="15" t="s">
        <v>50</v>
      </c>
      <c r="B6" s="15" t="s">
        <v>51</v>
      </c>
      <c r="C6" s="15" t="s">
        <v>52</v>
      </c>
      <c r="D6" s="15" t="s">
        <v>53</v>
      </c>
      <c r="E6" s="15" t="s">
        <v>54</v>
      </c>
      <c r="F6" s="15" t="s">
        <v>55</v>
      </c>
      <c r="G6" s="15" t="s">
        <v>56</v>
      </c>
      <c r="H6" s="15" t="s">
        <v>57</v>
      </c>
      <c r="I6" s="15" t="s">
        <v>58</v>
      </c>
      <c r="J6" s="15" t="s">
        <v>59</v>
      </c>
      <c r="K6" s="15" t="s">
        <v>60</v>
      </c>
    </row>
    <row r="7" customFormat="false" ht="57.75" hidden="false" customHeight="true" outlineLevel="0" collapsed="false">
      <c r="A7" s="16" t="s">
        <v>61</v>
      </c>
      <c r="B7" s="17" t="s">
        <v>62</v>
      </c>
      <c r="C7" s="17" t="s">
        <v>52</v>
      </c>
      <c r="D7" s="17" t="s">
        <v>53</v>
      </c>
      <c r="E7" s="17" t="s">
        <v>63</v>
      </c>
      <c r="F7" s="18"/>
      <c r="G7" s="18"/>
      <c r="H7" s="19"/>
      <c r="I7" s="17" t="s">
        <v>58</v>
      </c>
      <c r="J7" s="18"/>
      <c r="K7" s="18"/>
    </row>
    <row r="8" customFormat="false" ht="57.75" hidden="false" customHeight="true" outlineLevel="0" collapsed="false">
      <c r="A8" s="16" t="s">
        <v>64</v>
      </c>
      <c r="B8" s="17" t="s">
        <v>65</v>
      </c>
      <c r="C8" s="17" t="s">
        <v>52</v>
      </c>
      <c r="D8" s="17" t="s">
        <v>66</v>
      </c>
      <c r="E8" s="17" t="s">
        <v>67</v>
      </c>
      <c r="F8" s="18"/>
      <c r="G8" s="18"/>
      <c r="H8" s="19"/>
      <c r="I8" s="17" t="s">
        <v>68</v>
      </c>
      <c r="J8" s="18"/>
      <c r="K8" s="18"/>
    </row>
    <row r="9" customFormat="false" ht="57.75" hidden="false" customHeight="true" outlineLevel="0" collapsed="false">
      <c r="A9" s="16" t="s">
        <v>69</v>
      </c>
      <c r="B9" s="17" t="s">
        <v>70</v>
      </c>
      <c r="C9" s="17" t="s">
        <v>52</v>
      </c>
      <c r="D9" s="17" t="s">
        <v>71</v>
      </c>
      <c r="E9" s="17" t="s">
        <v>72</v>
      </c>
      <c r="F9" s="18"/>
      <c r="G9" s="18"/>
      <c r="H9" s="19"/>
      <c r="I9" s="17" t="s">
        <v>73</v>
      </c>
      <c r="J9" s="18"/>
      <c r="K9" s="18"/>
    </row>
    <row r="10" customFormat="false" ht="57.75" hidden="false" customHeight="true" outlineLevel="0" collapsed="false">
      <c r="A10" s="16" t="s">
        <v>74</v>
      </c>
      <c r="B10" s="17" t="s">
        <v>75</v>
      </c>
      <c r="C10" s="17" t="s">
        <v>52</v>
      </c>
      <c r="D10" s="17" t="s">
        <v>76</v>
      </c>
      <c r="E10" s="17" t="s">
        <v>77</v>
      </c>
      <c r="F10" s="18"/>
      <c r="G10" s="18"/>
      <c r="H10" s="19"/>
      <c r="I10" s="17" t="s">
        <v>78</v>
      </c>
      <c r="J10" s="18"/>
      <c r="K10" s="18"/>
    </row>
    <row r="11" customFormat="false" ht="57.75" hidden="false" customHeight="true" outlineLevel="0" collapsed="false">
      <c r="A11" s="16" t="s">
        <v>79</v>
      </c>
      <c r="B11" s="17" t="s">
        <v>80</v>
      </c>
      <c r="C11" s="17" t="s">
        <v>52</v>
      </c>
      <c r="D11" s="17" t="s">
        <v>81</v>
      </c>
      <c r="E11" s="17" t="s">
        <v>82</v>
      </c>
      <c r="F11" s="18"/>
      <c r="G11" s="18"/>
      <c r="H11" s="19"/>
      <c r="I11" s="17" t="s">
        <v>83</v>
      </c>
      <c r="J11" s="18"/>
      <c r="K11" s="18"/>
    </row>
    <row r="12" customFormat="false" ht="57.75" hidden="false" customHeight="true" outlineLevel="0" collapsed="false">
      <c r="A12" s="16" t="s">
        <v>84</v>
      </c>
      <c r="B12" s="17" t="s">
        <v>85</v>
      </c>
      <c r="C12" s="17" t="s">
        <v>52</v>
      </c>
      <c r="D12" s="17" t="s">
        <v>86</v>
      </c>
      <c r="E12" s="17" t="s">
        <v>87</v>
      </c>
      <c r="F12" s="18"/>
      <c r="G12" s="18"/>
      <c r="H12" s="19"/>
      <c r="I12" s="17" t="s">
        <v>88</v>
      </c>
      <c r="J12" s="18"/>
      <c r="K12" s="18"/>
    </row>
    <row r="13" customFormat="false" ht="57.75" hidden="false" customHeight="true" outlineLevel="0" collapsed="false">
      <c r="A13" s="16" t="s">
        <v>89</v>
      </c>
      <c r="B13" s="17" t="s">
        <v>90</v>
      </c>
      <c r="C13" s="17" t="s">
        <v>52</v>
      </c>
      <c r="D13" s="17" t="s">
        <v>91</v>
      </c>
      <c r="E13" s="17" t="s">
        <v>92</v>
      </c>
      <c r="F13" s="18"/>
      <c r="G13" s="18"/>
      <c r="H13" s="19"/>
      <c r="I13" s="17" t="s">
        <v>93</v>
      </c>
      <c r="J13" s="18"/>
      <c r="K13" s="18"/>
    </row>
    <row r="14" customFormat="false" ht="57.75" hidden="false" customHeight="true" outlineLevel="0" collapsed="false">
      <c r="A14" s="16" t="s">
        <v>94</v>
      </c>
      <c r="B14" s="17" t="s">
        <v>95</v>
      </c>
      <c r="C14" s="17" t="s">
        <v>52</v>
      </c>
      <c r="D14" s="17" t="s">
        <v>96</v>
      </c>
      <c r="E14" s="17" t="s">
        <v>97</v>
      </c>
      <c r="F14" s="18"/>
      <c r="G14" s="18"/>
      <c r="H14" s="19"/>
      <c r="I14" s="17" t="s">
        <v>98</v>
      </c>
      <c r="J14" s="18"/>
      <c r="K14" s="18"/>
    </row>
    <row r="15" customFormat="false" ht="57.75" hidden="false" customHeight="true" outlineLevel="0" collapsed="false">
      <c r="A15" s="16" t="s">
        <v>99</v>
      </c>
      <c r="B15" s="17" t="s">
        <v>100</v>
      </c>
      <c r="C15" s="17" t="s">
        <v>101</v>
      </c>
      <c r="D15" s="17" t="s">
        <v>102</v>
      </c>
      <c r="E15" s="17" t="s">
        <v>103</v>
      </c>
      <c r="F15" s="18"/>
      <c r="G15" s="18"/>
      <c r="H15" s="19"/>
      <c r="I15" s="17" t="s">
        <v>104</v>
      </c>
      <c r="J15" s="18"/>
      <c r="K15" s="18"/>
    </row>
    <row r="16" customFormat="false" ht="57.75" hidden="false" customHeight="true" outlineLevel="0" collapsed="false">
      <c r="A16" s="16" t="s">
        <v>105</v>
      </c>
      <c r="B16" s="17" t="s">
        <v>106</v>
      </c>
      <c r="C16" s="17" t="s">
        <v>107</v>
      </c>
      <c r="D16" s="17" t="s">
        <v>108</v>
      </c>
      <c r="E16" s="17" t="s">
        <v>109</v>
      </c>
      <c r="F16" s="18"/>
      <c r="G16" s="18"/>
      <c r="H16" s="19"/>
      <c r="I16" s="17" t="s">
        <v>110</v>
      </c>
      <c r="J16" s="18"/>
      <c r="K16" s="18"/>
    </row>
    <row r="17" customFormat="false" ht="57.75" hidden="false" customHeight="true" outlineLevel="0" collapsed="false">
      <c r="A17" s="16" t="s">
        <v>111</v>
      </c>
      <c r="B17" s="17" t="s">
        <v>112</v>
      </c>
      <c r="C17" s="17" t="s">
        <v>107</v>
      </c>
      <c r="D17" s="17" t="s">
        <v>113</v>
      </c>
      <c r="E17" s="17" t="s">
        <v>114</v>
      </c>
      <c r="F17" s="18"/>
      <c r="G17" s="18"/>
      <c r="H17" s="19"/>
      <c r="I17" s="17" t="s">
        <v>115</v>
      </c>
      <c r="J17" s="18"/>
      <c r="K17" s="18"/>
    </row>
    <row r="18" customFormat="false" ht="57.75" hidden="false" customHeight="true" outlineLevel="0" collapsed="false">
      <c r="A18" s="16" t="s">
        <v>116</v>
      </c>
      <c r="B18" s="17" t="s">
        <v>117</v>
      </c>
      <c r="C18" s="17" t="s">
        <v>118</v>
      </c>
      <c r="D18" s="17" t="s">
        <v>119</v>
      </c>
      <c r="E18" s="17" t="s">
        <v>120</v>
      </c>
      <c r="F18" s="18"/>
      <c r="G18" s="18"/>
      <c r="H18" s="19"/>
      <c r="I18" s="17" t="s">
        <v>121</v>
      </c>
      <c r="J18" s="18"/>
      <c r="K18" s="18"/>
    </row>
    <row r="19" customFormat="false" ht="57.75" hidden="false" customHeight="true" outlineLevel="0" collapsed="false">
      <c r="A19" s="16" t="s">
        <v>122</v>
      </c>
      <c r="B19" s="17" t="s">
        <v>123</v>
      </c>
      <c r="C19" s="17" t="s">
        <v>118</v>
      </c>
      <c r="D19" s="17" t="s">
        <v>124</v>
      </c>
      <c r="E19" s="17" t="s">
        <v>125</v>
      </c>
      <c r="F19" s="18"/>
      <c r="G19" s="18"/>
      <c r="H19" s="19"/>
      <c r="I19" s="17" t="s">
        <v>126</v>
      </c>
      <c r="J19" s="18"/>
      <c r="K19" s="18"/>
    </row>
    <row r="20" customFormat="false" ht="57.75" hidden="false" customHeight="true" outlineLevel="0" collapsed="false">
      <c r="A20" s="16" t="s">
        <v>127</v>
      </c>
      <c r="B20" s="17" t="s">
        <v>128</v>
      </c>
      <c r="C20" s="17" t="s">
        <v>118</v>
      </c>
      <c r="D20" s="17" t="s">
        <v>129</v>
      </c>
      <c r="E20" s="17" t="s">
        <v>130</v>
      </c>
      <c r="F20" s="18"/>
      <c r="G20" s="18"/>
      <c r="H20" s="19"/>
      <c r="I20" s="17" t="s">
        <v>131</v>
      </c>
      <c r="J20" s="18"/>
      <c r="K20" s="18"/>
    </row>
    <row r="21" customFormat="false" ht="57.75" hidden="false" customHeight="true" outlineLevel="0" collapsed="false">
      <c r="A21" s="16" t="s">
        <v>132</v>
      </c>
      <c r="B21" s="17" t="s">
        <v>133</v>
      </c>
      <c r="C21" s="17" t="s">
        <v>134</v>
      </c>
      <c r="D21" s="17" t="s">
        <v>135</v>
      </c>
      <c r="E21" s="17" t="s">
        <v>136</v>
      </c>
      <c r="F21" s="18"/>
      <c r="G21" s="18"/>
      <c r="H21" s="19"/>
      <c r="I21" s="17" t="s">
        <v>137</v>
      </c>
      <c r="J21" s="18"/>
      <c r="K21" s="18"/>
    </row>
    <row r="22" customFormat="false" ht="57.75" hidden="false" customHeight="true" outlineLevel="0" collapsed="false">
      <c r="A22" s="16" t="s">
        <v>138</v>
      </c>
      <c r="B22" s="17" t="s">
        <v>139</v>
      </c>
      <c r="C22" s="17" t="s">
        <v>140</v>
      </c>
      <c r="D22" s="17" t="s">
        <v>141</v>
      </c>
      <c r="E22" s="17" t="s">
        <v>142</v>
      </c>
      <c r="F22" s="18"/>
      <c r="G22" s="18"/>
      <c r="H22" s="19"/>
      <c r="I22" s="17" t="s">
        <v>143</v>
      </c>
      <c r="J22" s="18"/>
      <c r="K22" s="18"/>
    </row>
    <row r="23" customFormat="false" ht="57.75" hidden="false" customHeight="true" outlineLevel="0" collapsed="false">
      <c r="A23" s="16" t="s">
        <v>144</v>
      </c>
      <c r="B23" s="17" t="s">
        <v>145</v>
      </c>
      <c r="C23" s="17" t="s">
        <v>140</v>
      </c>
      <c r="D23" s="17" t="s">
        <v>146</v>
      </c>
      <c r="E23" s="17" t="s">
        <v>147</v>
      </c>
      <c r="F23" s="18"/>
      <c r="G23" s="18"/>
      <c r="H23" s="19"/>
      <c r="I23" s="17" t="s">
        <v>148</v>
      </c>
      <c r="J23" s="18"/>
      <c r="K23" s="18"/>
    </row>
    <row r="24" customFormat="false" ht="57.75" hidden="false" customHeight="true" outlineLevel="0" collapsed="false">
      <c r="A24" s="16" t="s">
        <v>149</v>
      </c>
      <c r="B24" s="17" t="s">
        <v>150</v>
      </c>
      <c r="C24" s="17" t="s">
        <v>140</v>
      </c>
      <c r="D24" s="17" t="s">
        <v>151</v>
      </c>
      <c r="E24" s="17" t="s">
        <v>152</v>
      </c>
      <c r="F24" s="18"/>
      <c r="G24" s="18"/>
      <c r="H24" s="19"/>
      <c r="I24" s="17" t="s">
        <v>153</v>
      </c>
      <c r="J24" s="18"/>
      <c r="K24" s="18"/>
    </row>
    <row r="25" customFormat="false" ht="57.75" hidden="false" customHeight="true" outlineLevel="0" collapsed="false">
      <c r="A25" s="16" t="s">
        <v>154</v>
      </c>
      <c r="B25" s="17" t="s">
        <v>155</v>
      </c>
      <c r="C25" s="17" t="s">
        <v>140</v>
      </c>
      <c r="D25" s="17" t="s">
        <v>156</v>
      </c>
      <c r="E25" s="17" t="s">
        <v>157</v>
      </c>
      <c r="F25" s="18"/>
      <c r="G25" s="18"/>
      <c r="H25" s="19"/>
      <c r="I25" s="17" t="s">
        <v>158</v>
      </c>
      <c r="J25" s="18"/>
      <c r="K25" s="18"/>
    </row>
    <row r="26" customFormat="false" ht="15" hidden="false" customHeight="true" outlineLevel="0" collapsed="false">
      <c r="A26" s="18"/>
      <c r="B26" s="18"/>
      <c r="C26" s="18"/>
      <c r="D26" s="18"/>
      <c r="E26" s="18"/>
      <c r="F26" s="18"/>
      <c r="G26" s="18"/>
      <c r="H26" s="18"/>
      <c r="I26" s="18"/>
      <c r="J26" s="18"/>
      <c r="K26" s="18"/>
    </row>
    <row r="27" customFormat="false" ht="15" hidden="false" customHeight="true" outlineLevel="0" collapsed="false">
      <c r="A27" s="18"/>
      <c r="B27" s="18"/>
      <c r="C27" s="18"/>
      <c r="D27" s="18"/>
      <c r="E27" s="18"/>
      <c r="F27" s="18"/>
      <c r="G27" s="18"/>
      <c r="H27" s="18"/>
      <c r="I27" s="18"/>
      <c r="J27" s="18"/>
      <c r="K27" s="18"/>
    </row>
    <row r="28" customFormat="false" ht="15" hidden="false" customHeight="true" outlineLevel="0" collapsed="false">
      <c r="A28" s="18"/>
      <c r="B28" s="18"/>
      <c r="C28" s="18"/>
      <c r="D28" s="18"/>
      <c r="E28" s="18"/>
      <c r="F28" s="18"/>
      <c r="G28" s="18"/>
      <c r="H28" s="18"/>
      <c r="I28" s="18"/>
      <c r="J28" s="18"/>
      <c r="K28" s="18"/>
    </row>
    <row r="29" customFormat="false" ht="15" hidden="false" customHeight="true" outlineLevel="0" collapsed="false">
      <c r="A29" s="18"/>
      <c r="B29" s="18"/>
      <c r="C29" s="18"/>
      <c r="D29" s="18"/>
      <c r="E29" s="18"/>
      <c r="F29" s="18"/>
      <c r="G29" s="18"/>
      <c r="H29" s="18"/>
      <c r="I29" s="18"/>
      <c r="J29" s="18"/>
      <c r="K29" s="18"/>
    </row>
    <row r="30" customFormat="false" ht="15" hidden="false" customHeight="true" outlineLevel="0" collapsed="false">
      <c r="A30" s="18"/>
      <c r="B30" s="18"/>
      <c r="C30" s="18"/>
      <c r="D30" s="18"/>
      <c r="E30" s="18"/>
      <c r="F30" s="18"/>
      <c r="G30" s="18"/>
      <c r="H30" s="18"/>
      <c r="I30" s="18"/>
      <c r="J30" s="18"/>
      <c r="K30" s="18"/>
    </row>
    <row r="31" customFormat="false" ht="15" hidden="false" customHeight="true" outlineLevel="0" collapsed="false">
      <c r="A31" s="18"/>
      <c r="B31" s="18"/>
      <c r="C31" s="18"/>
      <c r="D31" s="18"/>
      <c r="E31" s="18"/>
      <c r="F31" s="18"/>
      <c r="G31" s="18"/>
      <c r="H31" s="18"/>
      <c r="I31" s="18"/>
      <c r="J31" s="18"/>
      <c r="K31" s="18"/>
    </row>
    <row r="32" customFormat="false" ht="15" hidden="false" customHeight="true" outlineLevel="0" collapsed="false">
      <c r="A32" s="18"/>
      <c r="B32" s="18"/>
      <c r="C32" s="18"/>
      <c r="D32" s="18"/>
      <c r="E32" s="18"/>
      <c r="F32" s="18"/>
      <c r="G32" s="18"/>
      <c r="H32" s="18"/>
      <c r="I32" s="18"/>
      <c r="J32" s="18"/>
      <c r="K32" s="18"/>
    </row>
    <row r="33" customFormat="false" ht="15" hidden="false" customHeight="true" outlineLevel="0" collapsed="false">
      <c r="A33" s="18"/>
      <c r="B33" s="18"/>
      <c r="C33" s="18"/>
      <c r="D33" s="18"/>
      <c r="E33" s="18"/>
      <c r="F33" s="18"/>
      <c r="G33" s="18"/>
      <c r="H33" s="18"/>
      <c r="I33" s="18"/>
      <c r="J33" s="18"/>
      <c r="K33" s="18"/>
    </row>
    <row r="34" customFormat="false" ht="15" hidden="false" customHeight="true" outlineLevel="0" collapsed="false">
      <c r="A34" s="18"/>
      <c r="B34" s="18"/>
      <c r="C34" s="18"/>
      <c r="D34" s="18"/>
      <c r="E34" s="18"/>
      <c r="F34" s="18"/>
      <c r="G34" s="18"/>
      <c r="H34" s="18"/>
      <c r="I34" s="18"/>
      <c r="J34" s="18"/>
      <c r="K34" s="18"/>
    </row>
    <row r="35" customFormat="false" ht="15" hidden="false" customHeight="true" outlineLevel="0" collapsed="false">
      <c r="A35" s="18"/>
      <c r="B35" s="18"/>
      <c r="C35" s="18"/>
      <c r="D35" s="18"/>
      <c r="E35" s="18"/>
      <c r="F35" s="18"/>
      <c r="G35" s="18"/>
      <c r="H35" s="18"/>
      <c r="I35" s="18"/>
      <c r="J35" s="18"/>
      <c r="K35" s="18"/>
    </row>
    <row r="36" customFormat="false" ht="15" hidden="false" customHeight="true" outlineLevel="0" collapsed="false">
      <c r="A36" s="18"/>
      <c r="B36" s="18"/>
      <c r="C36" s="18"/>
      <c r="D36" s="18"/>
      <c r="E36" s="18"/>
      <c r="F36" s="18"/>
      <c r="G36" s="18"/>
      <c r="H36" s="18"/>
      <c r="I36" s="18"/>
      <c r="J36" s="18"/>
      <c r="K36" s="18"/>
    </row>
    <row r="37" customFormat="false" ht="15" hidden="false" customHeight="true" outlineLevel="0" collapsed="false">
      <c r="A37" s="18"/>
      <c r="B37" s="18"/>
      <c r="C37" s="18"/>
      <c r="D37" s="18"/>
      <c r="E37" s="18"/>
      <c r="F37" s="18"/>
      <c r="G37" s="18"/>
      <c r="H37" s="18"/>
      <c r="I37" s="18"/>
      <c r="J37" s="18"/>
      <c r="K37" s="18"/>
    </row>
    <row r="38" customFormat="false" ht="15" hidden="false" customHeight="true" outlineLevel="0" collapsed="false">
      <c r="A38" s="18"/>
      <c r="B38" s="18"/>
      <c r="C38" s="18"/>
      <c r="D38" s="18"/>
      <c r="E38" s="18"/>
      <c r="F38" s="18"/>
      <c r="G38" s="18"/>
      <c r="H38" s="18"/>
      <c r="I38" s="18"/>
      <c r="J38" s="18"/>
      <c r="K38" s="18"/>
    </row>
    <row r="39" customFormat="false" ht="15" hidden="false" customHeight="true" outlineLevel="0" collapsed="false">
      <c r="A39" s="18"/>
      <c r="B39" s="18"/>
      <c r="C39" s="18"/>
      <c r="D39" s="18"/>
      <c r="E39" s="18"/>
      <c r="F39" s="18"/>
      <c r="G39" s="18"/>
      <c r="H39" s="18"/>
      <c r="I39" s="18"/>
      <c r="J39" s="18"/>
      <c r="K39" s="18"/>
    </row>
    <row r="40" customFormat="false" ht="15" hidden="false" customHeight="true" outlineLevel="0" collapsed="false">
      <c r="A40" s="18"/>
      <c r="B40" s="18"/>
      <c r="C40" s="18"/>
      <c r="D40" s="18"/>
      <c r="E40" s="18"/>
      <c r="F40" s="18"/>
      <c r="G40" s="18"/>
      <c r="H40" s="18"/>
      <c r="I40" s="18"/>
      <c r="J40" s="18"/>
      <c r="K40" s="18"/>
    </row>
    <row r="41" customFormat="false" ht="15" hidden="false" customHeight="true" outlineLevel="0" collapsed="false">
      <c r="A41" s="18"/>
      <c r="B41" s="18"/>
      <c r="C41" s="18"/>
      <c r="D41" s="18"/>
      <c r="E41" s="18"/>
      <c r="F41" s="18"/>
      <c r="G41" s="18"/>
      <c r="H41" s="18"/>
      <c r="I41" s="18"/>
      <c r="J41" s="18"/>
      <c r="K41" s="18"/>
    </row>
    <row r="42" customFormat="false" ht="15" hidden="false" customHeight="true" outlineLevel="0" collapsed="false">
      <c r="A42" s="18"/>
      <c r="B42" s="18"/>
      <c r="C42" s="18"/>
      <c r="D42" s="18"/>
      <c r="E42" s="18"/>
      <c r="F42" s="18"/>
      <c r="G42" s="18"/>
      <c r="H42" s="18"/>
      <c r="I42" s="18"/>
      <c r="J42" s="18"/>
      <c r="K42" s="18"/>
    </row>
    <row r="43" customFormat="false" ht="15" hidden="false" customHeight="true" outlineLevel="0" collapsed="false">
      <c r="A43" s="18"/>
      <c r="B43" s="18"/>
      <c r="C43" s="18"/>
      <c r="D43" s="18"/>
      <c r="E43" s="18"/>
      <c r="F43" s="18"/>
      <c r="G43" s="18"/>
      <c r="H43" s="18"/>
      <c r="I43" s="18"/>
      <c r="J43" s="18"/>
      <c r="K43" s="18"/>
    </row>
    <row r="44" customFormat="false" ht="15" hidden="false" customHeight="true" outlineLevel="0" collapsed="false">
      <c r="A44" s="18"/>
      <c r="B44" s="18"/>
      <c r="C44" s="18"/>
      <c r="D44" s="18"/>
      <c r="E44" s="18"/>
      <c r="F44" s="18"/>
      <c r="G44" s="18"/>
      <c r="H44" s="18"/>
      <c r="I44" s="18"/>
      <c r="J44" s="18"/>
      <c r="K44" s="18"/>
    </row>
    <row r="45" customFormat="false" ht="15" hidden="false" customHeight="true" outlineLevel="0" collapsed="false">
      <c r="A45" s="18"/>
      <c r="B45" s="18"/>
      <c r="C45" s="18"/>
      <c r="D45" s="18"/>
      <c r="E45" s="18"/>
      <c r="F45" s="18"/>
      <c r="G45" s="18"/>
      <c r="H45" s="18"/>
      <c r="I45" s="18"/>
      <c r="J45" s="18"/>
      <c r="K45" s="18"/>
    </row>
  </sheetData>
  <autoFilter ref="A4:K45"/>
  <mergeCells count="2">
    <mergeCell ref="A2:K2"/>
    <mergeCell ref="A3:K3"/>
  </mergeCells>
  <conditionalFormatting sqref="J7:J45">
    <cfRule type="cellIs" priority="2" operator="equal" aboveAverage="0" equalAverage="0" bottom="0" percent="0" rank="0" text="" dxfId="6">
      <formula>"Gap"</formula>
    </cfRule>
    <cfRule type="cellIs" priority="3" operator="equal" aboveAverage="0" equalAverage="0" bottom="0" percent="0" rank="0" text="" dxfId="7">
      <formula>"Partly evidenced"</formula>
    </cfRule>
    <cfRule type="cellIs" priority="4" operator="equal" aboveAverage="0" equalAverage="0" bottom="0" percent="0" rank="0" text="" dxfId="8">
      <formula>"Evidenced"</formula>
    </cfRule>
  </conditionalFormatting>
  <dataValidations count="1">
    <dataValidation allowBlank="true" errorStyle="stop" operator="between" showDropDown="false" showErrorMessage="false" showInputMessage="false" sqref="J7:J45" type="list">
      <formula1>Lists!$A$5:$A$12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60"/>
    <col collapsed="false" customWidth="true" hidden="false" outlineLevel="0" max="2" min="2" style="1" width="14"/>
    <col collapsed="false" customWidth="true" hidden="false" outlineLevel="0" max="3" min="3" style="1" width="12"/>
    <col collapsed="false" customWidth="true" hidden="false" outlineLevel="0" max="4" min="4" style="1" width="22"/>
    <col collapsed="false" customWidth="true" hidden="false" outlineLevel="0" max="6" min="5" style="1" width="12"/>
  </cols>
  <sheetData>
    <row r="1" customFormat="false" ht="19.5" hidden="false" customHeight="true" outlineLevel="0" collapsed="false">
      <c r="A1" s="2" t="s">
        <v>159</v>
      </c>
      <c r="B1" s="3"/>
      <c r="C1" s="3"/>
      <c r="D1" s="3"/>
      <c r="E1" s="3"/>
      <c r="F1" s="3"/>
    </row>
    <row r="2" customFormat="false" ht="30" hidden="false" customHeight="true" outlineLevel="0" collapsed="false">
      <c r="A2" s="4" t="s">
        <v>160</v>
      </c>
      <c r="B2" s="4"/>
      <c r="C2" s="4"/>
      <c r="D2" s="4"/>
      <c r="E2" s="4"/>
      <c r="F2" s="4"/>
    </row>
    <row r="3" customFormat="false" ht="28.5" hidden="false" customHeight="true" outlineLevel="0" collapsed="false">
      <c r="A3" s="11" t="s">
        <v>161</v>
      </c>
      <c r="B3" s="11"/>
      <c r="C3" s="11"/>
      <c r="D3" s="11"/>
      <c r="E3" s="11"/>
      <c r="F3" s="11"/>
    </row>
    <row r="4" customFormat="false" ht="31.5" hidden="false" customHeight="true" outlineLevel="0" collapsed="false">
      <c r="A4" s="12" t="s">
        <v>162</v>
      </c>
      <c r="B4" s="12" t="s">
        <v>107</v>
      </c>
      <c r="C4" s="12" t="s">
        <v>163</v>
      </c>
      <c r="D4" s="12" t="s">
        <v>140</v>
      </c>
      <c r="E4" s="12" t="s">
        <v>164</v>
      </c>
      <c r="F4" s="12" t="s">
        <v>165</v>
      </c>
    </row>
    <row r="5" customFormat="false" ht="30.75" hidden="false" customHeight="true" outlineLevel="0" collapsed="false">
      <c r="A5" s="17" t="s">
        <v>62</v>
      </c>
      <c r="B5" s="20" t="s">
        <v>166</v>
      </c>
      <c r="C5" s="20" t="s">
        <v>166</v>
      </c>
      <c r="D5" s="20" t="s">
        <v>166</v>
      </c>
      <c r="E5" s="20" t="s">
        <v>166</v>
      </c>
      <c r="F5" s="20" t="s">
        <v>166</v>
      </c>
    </row>
    <row r="6" customFormat="false" ht="30.75" hidden="false" customHeight="true" outlineLevel="0" collapsed="false">
      <c r="A6" s="21" t="s">
        <v>65</v>
      </c>
      <c r="B6" s="22" t="s">
        <v>166</v>
      </c>
      <c r="C6" s="22" t="s">
        <v>166</v>
      </c>
      <c r="D6" s="22" t="s">
        <v>166</v>
      </c>
      <c r="E6" s="22" t="s">
        <v>166</v>
      </c>
      <c r="F6" s="22" t="s">
        <v>166</v>
      </c>
    </row>
    <row r="7" customFormat="false" ht="30" hidden="false" customHeight="true" outlineLevel="0" collapsed="false">
      <c r="A7" s="17" t="s">
        <v>70</v>
      </c>
      <c r="B7" s="20" t="s">
        <v>166</v>
      </c>
      <c r="C7" s="20" t="s">
        <v>166</v>
      </c>
      <c r="D7" s="20" t="s">
        <v>166</v>
      </c>
      <c r="E7" s="20" t="s">
        <v>166</v>
      </c>
      <c r="F7" s="20" t="s">
        <v>166</v>
      </c>
    </row>
    <row r="8" customFormat="false" ht="30.75" hidden="false" customHeight="true" outlineLevel="0" collapsed="false">
      <c r="A8" s="21" t="s">
        <v>75</v>
      </c>
      <c r="B8" s="22" t="s">
        <v>166</v>
      </c>
      <c r="C8" s="22" t="s">
        <v>166</v>
      </c>
      <c r="D8" s="22" t="s">
        <v>166</v>
      </c>
      <c r="E8" s="22" t="s">
        <v>166</v>
      </c>
      <c r="F8" s="22" t="s">
        <v>166</v>
      </c>
    </row>
    <row r="9" customFormat="false" ht="30" hidden="false" customHeight="true" outlineLevel="0" collapsed="false">
      <c r="A9" s="17" t="s">
        <v>80</v>
      </c>
      <c r="B9" s="20" t="s">
        <v>166</v>
      </c>
      <c r="C9" s="20" t="s">
        <v>166</v>
      </c>
      <c r="D9" s="20" t="s">
        <v>166</v>
      </c>
      <c r="E9" s="20" t="s">
        <v>166</v>
      </c>
      <c r="F9" s="20" t="s">
        <v>166</v>
      </c>
    </row>
    <row r="10" customFormat="false" ht="30.75" hidden="false" customHeight="true" outlineLevel="0" collapsed="false">
      <c r="A10" s="21" t="s">
        <v>85</v>
      </c>
      <c r="B10" s="22" t="s">
        <v>166</v>
      </c>
      <c r="C10" s="22" t="s">
        <v>166</v>
      </c>
      <c r="D10" s="22" t="s">
        <v>166</v>
      </c>
      <c r="E10" s="22" t="s">
        <v>166</v>
      </c>
      <c r="F10" s="22" t="s">
        <v>166</v>
      </c>
    </row>
    <row r="11" customFormat="false" ht="30.75" hidden="false" customHeight="true" outlineLevel="0" collapsed="false">
      <c r="A11" s="17" t="s">
        <v>90</v>
      </c>
      <c r="B11" s="20" t="s">
        <v>166</v>
      </c>
      <c r="C11" s="20" t="s">
        <v>166</v>
      </c>
      <c r="D11" s="20" t="s">
        <v>166</v>
      </c>
      <c r="E11" s="20" t="s">
        <v>166</v>
      </c>
      <c r="F11" s="20" t="s">
        <v>166</v>
      </c>
    </row>
    <row r="12" customFormat="false" ht="30.75" hidden="false" customHeight="true" outlineLevel="0" collapsed="false">
      <c r="A12" s="21" t="s">
        <v>95</v>
      </c>
      <c r="B12" s="22" t="s">
        <v>166</v>
      </c>
      <c r="C12" s="22" t="s">
        <v>166</v>
      </c>
      <c r="D12" s="22" t="s">
        <v>166</v>
      </c>
      <c r="E12" s="22" t="s">
        <v>166</v>
      </c>
      <c r="F12" s="22" t="s">
        <v>166</v>
      </c>
    </row>
    <row r="13" customFormat="false" ht="57.75" hidden="false" customHeight="true" outlineLevel="0" collapsed="false">
      <c r="A13" s="17" t="s">
        <v>167</v>
      </c>
      <c r="B13" s="20" t="s">
        <v>166</v>
      </c>
      <c r="C13" s="20" t="s">
        <v>166</v>
      </c>
      <c r="D13" s="20" t="s">
        <v>168</v>
      </c>
      <c r="E13" s="20" t="s">
        <v>169</v>
      </c>
      <c r="F13" s="20" t="s">
        <v>169</v>
      </c>
    </row>
    <row r="14" customFormat="false" ht="30" hidden="false" customHeight="true" outlineLevel="0" collapsed="false">
      <c r="A14" s="21" t="s">
        <v>106</v>
      </c>
      <c r="B14" s="22" t="s">
        <v>166</v>
      </c>
      <c r="C14" s="22" t="s">
        <v>169</v>
      </c>
      <c r="D14" s="22" t="s">
        <v>169</v>
      </c>
      <c r="E14" s="22" t="s">
        <v>169</v>
      </c>
      <c r="F14" s="22" t="s">
        <v>169</v>
      </c>
    </row>
    <row r="15" customFormat="false" ht="30" hidden="false" customHeight="true" outlineLevel="0" collapsed="false">
      <c r="A15" s="17" t="s">
        <v>112</v>
      </c>
      <c r="B15" s="20" t="s">
        <v>166</v>
      </c>
      <c r="C15" s="20" t="s">
        <v>169</v>
      </c>
      <c r="D15" s="20" t="s">
        <v>169</v>
      </c>
      <c r="E15" s="20" t="s">
        <v>169</v>
      </c>
      <c r="F15" s="20" t="s">
        <v>169</v>
      </c>
    </row>
    <row r="16" customFormat="false" ht="30" hidden="false" customHeight="true" outlineLevel="0" collapsed="false">
      <c r="A16" s="21" t="s">
        <v>170</v>
      </c>
      <c r="B16" s="22" t="s">
        <v>166</v>
      </c>
      <c r="C16" s="22" t="s">
        <v>169</v>
      </c>
      <c r="D16" s="22" t="s">
        <v>169</v>
      </c>
      <c r="E16" s="22" t="s">
        <v>169</v>
      </c>
      <c r="F16" s="22" t="s">
        <v>169</v>
      </c>
    </row>
    <row r="17" customFormat="false" ht="30.75" hidden="false" customHeight="true" outlineLevel="0" collapsed="false">
      <c r="A17" s="17" t="s">
        <v>133</v>
      </c>
      <c r="B17" s="20" t="s">
        <v>171</v>
      </c>
      <c r="C17" s="20" t="s">
        <v>169</v>
      </c>
      <c r="D17" s="20" t="s">
        <v>169</v>
      </c>
      <c r="E17" s="20" t="s">
        <v>169</v>
      </c>
      <c r="F17" s="20" t="s">
        <v>169</v>
      </c>
    </row>
    <row r="18" customFormat="false" ht="30.75" hidden="false" customHeight="true" outlineLevel="0" collapsed="false">
      <c r="A18" s="21" t="s">
        <v>139</v>
      </c>
      <c r="B18" s="22" t="s">
        <v>169</v>
      </c>
      <c r="C18" s="22" t="s">
        <v>169</v>
      </c>
      <c r="D18" s="22" t="s">
        <v>166</v>
      </c>
      <c r="E18" s="22" t="s">
        <v>169</v>
      </c>
      <c r="F18" s="22" t="s">
        <v>169</v>
      </c>
    </row>
    <row r="19" customFormat="false" ht="30" hidden="false" customHeight="true" outlineLevel="0" collapsed="false">
      <c r="A19" s="17" t="s">
        <v>172</v>
      </c>
      <c r="B19" s="20" t="s">
        <v>169</v>
      </c>
      <c r="C19" s="20" t="s">
        <v>169</v>
      </c>
      <c r="D19" s="20" t="s">
        <v>166</v>
      </c>
      <c r="E19" s="20" t="s">
        <v>169</v>
      </c>
      <c r="F19" s="20" t="s">
        <v>169</v>
      </c>
    </row>
    <row r="20" customFormat="false" ht="30.75" hidden="false" customHeight="true" outlineLevel="0" collapsed="false">
      <c r="A20" s="21" t="s">
        <v>173</v>
      </c>
      <c r="B20" s="22" t="s">
        <v>169</v>
      </c>
      <c r="C20" s="22" t="s">
        <v>169</v>
      </c>
      <c r="D20" s="22" t="s">
        <v>166</v>
      </c>
      <c r="E20" s="22" t="s">
        <v>169</v>
      </c>
      <c r="F20" s="22" t="s">
        <v>169</v>
      </c>
    </row>
    <row r="21" customFormat="false" ht="30" hidden="false" customHeight="true" outlineLevel="0" collapsed="false">
      <c r="A21" s="17" t="s">
        <v>174</v>
      </c>
      <c r="B21" s="20" t="s">
        <v>169</v>
      </c>
      <c r="C21" s="20" t="s">
        <v>169</v>
      </c>
      <c r="D21" s="20" t="s">
        <v>166</v>
      </c>
      <c r="E21" s="20" t="s">
        <v>169</v>
      </c>
      <c r="F21" s="20" t="s">
        <v>169</v>
      </c>
    </row>
    <row r="22" customFormat="false" ht="18" hidden="false" customHeight="true" outlineLevel="0" collapsed="false">
      <c r="A22" s="16" t="s">
        <v>175</v>
      </c>
      <c r="B22" s="23" t="n">
        <f aca="false">COUNTIF(B5:B21,"Yes*")</f>
        <v>13</v>
      </c>
      <c r="C22" s="23" t="n">
        <f aca="false">COUNTIF(C5:C21,"Yes*")</f>
        <v>9</v>
      </c>
      <c r="D22" s="23" t="n">
        <f aca="false">COUNTIF(D5:D21,"Yes*")</f>
        <v>13</v>
      </c>
      <c r="E22" s="23" t="n">
        <f aca="false">COUNTIF(E5:E21,"Yes*")</f>
        <v>8</v>
      </c>
      <c r="F22" s="23" t="n">
        <f aca="false">COUNTIF(F5:F21,"Yes*")</f>
        <v>8</v>
      </c>
    </row>
  </sheetData>
  <mergeCells count="2">
    <mergeCell ref="A2:F2"/>
    <mergeCell ref="A3:F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8"/>
    <col collapsed="false" customWidth="true" hidden="false" outlineLevel="0" max="2" min="2" style="1" width="15.8"/>
    <col collapsed="false" customWidth="true" hidden="false" outlineLevel="0" max="3" min="3" style="1" width="12"/>
  </cols>
  <sheetData>
    <row r="1" customFormat="false" ht="19.5" hidden="false" customHeight="true" outlineLevel="0" collapsed="false">
      <c r="A1" s="2" t="s">
        <v>176</v>
      </c>
      <c r="B1" s="3"/>
      <c r="C1" s="3"/>
    </row>
    <row r="2" customFormat="false" ht="30.75" hidden="false" customHeight="true" outlineLevel="0" collapsed="false">
      <c r="A2" s="4" t="s">
        <v>177</v>
      </c>
      <c r="B2" s="4"/>
      <c r="C2" s="4"/>
    </row>
    <row r="3" customFormat="false" ht="25.5" hidden="false" customHeight="true" outlineLevel="0" collapsed="false">
      <c r="A3" s="11" t="s">
        <v>178</v>
      </c>
      <c r="B3" s="11"/>
      <c r="C3" s="11"/>
    </row>
    <row r="4" customFormat="false" ht="15" hidden="false" customHeight="false" outlineLevel="0" collapsed="false">
      <c r="A4" s="3"/>
      <c r="B4" s="3"/>
      <c r="C4" s="3"/>
    </row>
    <row r="5" customFormat="false" ht="30.75" hidden="false" customHeight="true" outlineLevel="0" collapsed="false">
      <c r="A5" s="24" t="s">
        <v>38</v>
      </c>
      <c r="B5" s="24" t="s">
        <v>179</v>
      </c>
      <c r="C5" s="24" t="s">
        <v>180</v>
      </c>
    </row>
    <row r="6" customFormat="false" ht="18" hidden="false" customHeight="true" outlineLevel="0" collapsed="false">
      <c r="A6" s="17" t="s">
        <v>59</v>
      </c>
      <c r="B6" s="25" t="n">
        <f aca="false">COUNTIF('Evidence Matrix'!$J$7:$J$45,"Evidenced")</f>
        <v>0</v>
      </c>
      <c r="C6" s="26" t="n">
        <f aca="false">IF($B$11=0,0,B6/$B$11)</f>
        <v>0</v>
      </c>
    </row>
    <row r="7" customFormat="false" ht="18" hidden="false" customHeight="true" outlineLevel="0" collapsed="false">
      <c r="A7" s="17" t="s">
        <v>181</v>
      </c>
      <c r="B7" s="25" t="n">
        <f aca="false">COUNTIF('Evidence Matrix'!$J$7:$J$45,"Partly evidenced")</f>
        <v>0</v>
      </c>
      <c r="C7" s="26" t="n">
        <f aca="false">IF($B$11=0,0,B7/$B$11)</f>
        <v>0</v>
      </c>
    </row>
    <row r="8" customFormat="false" ht="18" hidden="false" customHeight="true" outlineLevel="0" collapsed="false">
      <c r="A8" s="17" t="s">
        <v>182</v>
      </c>
      <c r="B8" s="25" t="n">
        <f aca="false">COUNTIF('Evidence Matrix'!$J$7:$J$45,"Gap")</f>
        <v>0</v>
      </c>
      <c r="C8" s="26" t="n">
        <f aca="false">IF($B$11=0,0,B8/$B$11)</f>
        <v>0</v>
      </c>
    </row>
    <row r="9" customFormat="false" ht="18" hidden="false" customHeight="true" outlineLevel="0" collapsed="false">
      <c r="A9" s="17" t="s">
        <v>183</v>
      </c>
      <c r="B9" s="25" t="n">
        <f aca="false">COUNTIF('Evidence Matrix'!$J$7:$J$45,"Not applicable")</f>
        <v>0</v>
      </c>
      <c r="C9" s="26" t="n">
        <f aca="false">IF($B$11=0,0,B9/$B$11)</f>
        <v>0</v>
      </c>
    </row>
    <row r="10" customFormat="false" ht="18" hidden="false" customHeight="true" outlineLevel="0" collapsed="false">
      <c r="A10" s="17" t="s">
        <v>184</v>
      </c>
      <c r="B10" s="25" t="n">
        <f aca="false">COUNTA('Evidence Matrix'!$A$7:$A$45)-SUM(B6:B9)</f>
        <v>19</v>
      </c>
      <c r="C10" s="3"/>
    </row>
    <row r="11" customFormat="false" ht="30.75" hidden="false" customHeight="true" outlineLevel="0" collapsed="false">
      <c r="A11" s="16" t="s">
        <v>185</v>
      </c>
      <c r="B11" s="27" t="n">
        <f aca="false">SUM(B6:B9)</f>
        <v>0</v>
      </c>
      <c r="C11" s="3"/>
    </row>
  </sheetData>
  <mergeCells count="2">
    <mergeCell ref="A2:C2"/>
    <mergeCell ref="A3:C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s>
  <sheetData>
    <row r="1" customFormat="false" ht="19.5" hidden="false" customHeight="true" outlineLevel="0" collapsed="false">
      <c r="A1" s="2" t="s">
        <v>186</v>
      </c>
    </row>
    <row r="2" customFormat="false" ht="15" hidden="false" customHeight="false" outlineLevel="0" collapsed="false">
      <c r="A2" s="3"/>
    </row>
    <row r="3" customFormat="false" ht="15" hidden="false" customHeight="false" outlineLevel="0" collapsed="false">
      <c r="A3" s="3"/>
    </row>
    <row r="4" customFormat="false" ht="18" hidden="false" customHeight="true" outlineLevel="0" collapsed="false">
      <c r="A4" s="28" t="s">
        <v>38</v>
      </c>
    </row>
    <row r="5" customFormat="false" ht="18" hidden="false" customHeight="true" outlineLevel="0" collapsed="false">
      <c r="A5" s="17" t="s">
        <v>59</v>
      </c>
    </row>
    <row r="6" customFormat="false" ht="18" hidden="false" customHeight="true" outlineLevel="0" collapsed="false">
      <c r="A6" s="17" t="s">
        <v>181</v>
      </c>
    </row>
    <row r="7" customFormat="false" ht="18" hidden="false" customHeight="true" outlineLevel="0" collapsed="false">
      <c r="A7" s="17" t="s">
        <v>182</v>
      </c>
    </row>
    <row r="8" customFormat="false" ht="18" hidden="false" customHeight="true" outlineLevel="0" collapsed="false">
      <c r="A8" s="17" t="s">
        <v>183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2026-10-12T07:43:42Z</dcterms:created>
  <dc:creator>Streamline</dc:creator>
  <dc:description/>
  <dc:language>en-US</dc:language>
  <cp:lastModifiedBy/>
  <dcterms:modified xsi:type="dcterms:W3CDTF">2026-10-12T23:01:36Z</dcterms:modified>
  <cp:revision>0</cp:revision>
  <dc:subject/>
  <dc:title>Leadership Evidence Matrix</dc:title>
</cp:coreProperties>
</file>

<file path=docProps/custom.xml><?xml version="1.0" encoding="utf-8"?>
<Properties xmlns="http://schemas.openxmlformats.org/officeDocument/2006/custom-properties" xmlns:vt="http://schemas.openxmlformats.org/officeDocument/2006/docPropsVTypes"/>
</file>