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ce1231-my.sharepoint.com/personal/scott_streamline_business/Documents/Marketing/Website/"/>
    </mc:Choice>
  </mc:AlternateContent>
  <xr:revisionPtr revIDLastSave="11" documentId="11_48AE7DB69EE8536C495CC02431F2CFB896EF111D" xr6:coauthVersionLast="47" xr6:coauthVersionMax="47" xr10:uidLastSave="{FF484B4D-74CA-42AF-96D7-A9A1A8BD8988}"/>
  <bookViews>
    <workbookView xWindow="-110" yWindow="-110" windowWidth="38620" windowHeight="21100" tabRatio="500" xr2:uid="{00000000-000D-0000-FFFF-FFFF00000000}"/>
  </bookViews>
  <sheets>
    <sheet name="How to use" sheetId="1" r:id="rId1"/>
    <sheet name="What changed in 2026" sheetId="2" r:id="rId2"/>
    <sheet name="Transition Checklist" sheetId="3" r:id="rId3"/>
    <sheet name="Summary" sheetId="4" r:id="rId4"/>
  </sheets>
  <definedNames>
    <definedName name="_xlnm._FilterDatabase" localSheetId="2" hidden="1">'Transition Checklist'!$A$3:$K$32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9" i="4" l="1"/>
  <c r="G17" i="4"/>
  <c r="F17" i="4"/>
  <c r="E17" i="4"/>
  <c r="D17" i="4"/>
  <c r="C17" i="4"/>
  <c r="G16" i="4"/>
  <c r="F16" i="4"/>
  <c r="E16" i="4"/>
  <c r="D16" i="4"/>
  <c r="C16" i="4"/>
  <c r="G15" i="4"/>
  <c r="F15" i="4"/>
  <c r="E15" i="4"/>
  <c r="D15" i="4"/>
  <c r="C15" i="4"/>
  <c r="G11" i="4"/>
  <c r="F11" i="4"/>
  <c r="E11" i="4"/>
  <c r="D11" i="4"/>
  <c r="C11" i="4"/>
  <c r="G10" i="4"/>
  <c r="F10" i="4"/>
  <c r="E10" i="4"/>
  <c r="D10" i="4"/>
  <c r="C10" i="4"/>
  <c r="G9" i="4"/>
  <c r="F9" i="4"/>
  <c r="E9" i="4"/>
  <c r="D9" i="4"/>
  <c r="C9" i="4"/>
  <c r="G8" i="4"/>
  <c r="F8" i="4"/>
  <c r="E8" i="4"/>
  <c r="D8" i="4"/>
  <c r="C8" i="4"/>
  <c r="G7" i="4"/>
  <c r="F7" i="4"/>
  <c r="E7" i="4"/>
  <c r="D7" i="4"/>
  <c r="C7" i="4"/>
  <c r="G6" i="4"/>
  <c r="F6" i="4"/>
  <c r="E6" i="4"/>
  <c r="D6" i="4"/>
  <c r="C6" i="4"/>
  <c r="G5" i="4"/>
  <c r="F5" i="4"/>
  <c r="E5" i="4"/>
  <c r="D5" i="4"/>
  <c r="C5" i="4"/>
</calcChain>
</file>

<file path=xl/sharedStrings.xml><?xml version="1.0" encoding="utf-8"?>
<sst xmlns="http://schemas.openxmlformats.org/spreadsheetml/2006/main" count="298" uniqueCount="221">
  <si>
    <t>ISO 9001:2026 Transition Checklist</t>
  </si>
  <si>
    <t>For Australian and New Zealand organisations already certified to ISO 9001, moving to the 2026 edition</t>
  </si>
  <si>
    <t>streamline.business   |   hello@streamline.business   |   Brisbane 07 3667 8280   |   Sydney 02 8315 7780   |   Melbourne 03 9034 3990</t>
  </si>
  <si>
    <t>What this is</t>
  </si>
  <si>
    <t>A transition checklist, not a gap analysis. It covers only what changed between ISO 9001:2015 and ISO 9001:2026. It assumes you already hold certification and already conform to the clauses that did not change, so it does not walk the whole standard.</t>
  </si>
  <si>
    <t>If you are building a system from scratch, this is the wrong tool. You need a full gap analysis against every clause.</t>
  </si>
  <si>
    <t>The edition you are transitioning to</t>
  </si>
  <si>
    <t>AS/NZS ISO 9001:2026 was published on 18 September 2026 as an identical adoption of ISO 9001:2026, superseding AS/NZS ISO 9001:2016. Your certificate is issued against the AS/NZS adoption, not against the ISO edition directly, so that is the one that matters here.</t>
  </si>
  <si>
    <t>Two things that are not settled, as at 22 September 2026</t>
  </si>
  <si>
    <t>1. The transition window. A three year window is the strong expectation and is what previous cycles have run, but the resolution comes from Global ACI and has not been published. Treat any end date you have seen as an expectation, not a deadline you can rely on.</t>
  </si>
  <si>
    <t>2. Certification body accreditation. Publication of a standard and accreditation to audit against it are separate events, and the second follows the first. Your certification body needs its JAS-ANZ accreditation extended to the 2026 edition before it can issue a certificate against it. Ask them where they stand before you plan around a date.</t>
  </si>
  <si>
    <t>How to use it</t>
  </si>
  <si>
    <t>Work through the Transition Checklist sheet. Fill in only the yellow columns: Status, Gap or action, Owner and Target date. Row 4 is a worked example, in blue. Delete it before you use the sheet in earnest.</t>
  </si>
  <si>
    <t>The Summary sheet counts your answers automatically. Take it to your management review.</t>
  </si>
  <si>
    <t>Status values</t>
  </si>
  <si>
    <t>In place  -  the requirement is already met and you can show evidence today.</t>
  </si>
  <si>
    <t>Partial  -  something exists but it would not survive a sample. Most honest answers land here first.</t>
  </si>
  <si>
    <t>Gap  -  nothing in the system addresses this yet.</t>
  </si>
  <si>
    <t>Not started  -  not yet assessed.</t>
  </si>
  <si>
    <t>Not applicable  -  genuinely does not apply to your scope. Record why, because an auditor will ask.</t>
  </si>
  <si>
    <t>The change types, and why they matter</t>
  </si>
  <si>
    <t>New  -  wording that did not exist in the 2015 edition. This is where the real work is.</t>
  </si>
  <si>
    <t>Strengthened  -  the requirement existed but has been expanded or sharpened. Usually evidence work rather than system work.</t>
  </si>
  <si>
    <t>Already required  -  in force before the 2026 edition and included here only because it is commonly missed. If this is a gap for you, it has been a gap for a while.</t>
  </si>
  <si>
    <t>An honest note on scope</t>
  </si>
  <si>
    <t>This checklist paraphrases requirements into audit questions. It is not a copy of the standard and does not reproduce its text. You still need your own licensed copy of AS/NZS ISO 9001:2026 to check exact wording, and no checklist substitutes for reading it.</t>
  </si>
  <si>
    <t>Prepared by Streamline ISO Consultants from the published text of AS/NZS ISO 9001:2026. Free to use and share. No warranty is given that completing it will produce a particular audit outcome.</t>
  </si>
  <si>
    <t>What changed between ISO 9001:2015 and ISO 9001:2026</t>
  </si>
  <si>
    <t>The six main changes named by the standard in its own Foreword, plus where each one lands in the requirements.</t>
  </si>
  <si>
    <t>Change</t>
  </si>
  <si>
    <t>What it means in practice</t>
  </si>
  <si>
    <t>Where it lands</t>
  </si>
  <si>
    <t>Core terms added to Clause 3</t>
  </si>
  <si>
    <t>A limited set of core management system terms and definitions now sits in the standard itself. ISO 9000 remains the normative reference for quality vocabulary, so this is a convenience rather than a change of meaning.</t>
  </si>
  <si>
    <t>Clause 3</t>
  </si>
  <si>
    <t>Quality culture and ethical behaviour</t>
  </si>
  <si>
    <t>The largest change for most organisations. Top management must promote it, your people must be aware of it, and the note on the working environment now recognises it as a factor. Ethical behaviour is new language in this standard.</t>
  </si>
  <si>
    <t>5.1.1, 7.3, 7.1.4</t>
  </si>
  <si>
    <t>Risks and opportunities separated</t>
  </si>
  <si>
    <t>2015 determined and addressed them together. 2026 splits the actions into two requirements, each needing determination, analysis and evaluation in its own right. Risk actions must be proportionate to potential impact; opportunity actions appropriate to context.</t>
  </si>
  <si>
    <t>6.1.1, 6.1.2, 6.1.3</t>
  </si>
  <si>
    <t>Management of change strengthened</t>
  </si>
  <si>
    <t>The considerations when planning a change go from four to seven. The additions push change management past the decision and into communication, monitoring and review of the result.</t>
  </si>
  <si>
    <t>6.3</t>
  </si>
  <si>
    <t>Annex A expanded</t>
  </si>
  <si>
    <t>More explanation of structure, terminology and intent. It is informative and adds no requirements, but it is now the first place to look when an auditor and a manager disagree about what a clause means.</t>
  </si>
  <si>
    <t>Annex A</t>
  </si>
  <si>
    <t>Annex B removed</t>
  </si>
  <si>
    <t>The list of other ISO/TC 176 standards is gone. If your documented information cites Annex B, that citation is now dead.</t>
  </si>
  <si>
    <t>Annex B</t>
  </si>
  <si>
    <t>Source: AS/NZS ISO 9001:2026, Foreword and requirements text. Published 18 September 2026.</t>
  </si>
  <si>
    <t>Covers only what changed from ISO 9001:2015. Fill in the yellow columns. Row 4 is a worked example in blue, delete it before you start.</t>
  </si>
  <si>
    <t>Ref</t>
  </si>
  <si>
    <t>Theme</t>
  </si>
  <si>
    <t>Clause</t>
  </si>
  <si>
    <t>What changed in the 2026 edition</t>
  </si>
  <si>
    <t>What to check in your system</t>
  </si>
  <si>
    <t>Change type</t>
  </si>
  <si>
    <t>Evidence an auditor would accept</t>
  </si>
  <si>
    <t>Status</t>
  </si>
  <si>
    <t>Gap or action required</t>
  </si>
  <si>
    <t>Owner</t>
  </si>
  <si>
    <t>Target date</t>
  </si>
  <si>
    <t>EG</t>
  </si>
  <si>
    <t>5.1.1</t>
  </si>
  <si>
    <t>Top management must promote quality culture and ethical behaviour.</t>
  </si>
  <si>
    <t>Can leadership point to decisions in the last 12 months where quality or ethics won over cost or schedule, recorded somewhere an auditor can find?</t>
  </si>
  <si>
    <t>New</t>
  </si>
  <si>
    <t>Leadership meeting minutes showing a batch rejected, a delivery held, or a supplier dropped on quality or conduct grounds.</t>
  </si>
  <si>
    <t>Partial</t>
  </si>
  <si>
    <t>Decisions happen but are not minuted. Add a standing quality item to the monthly leadership meeting.</t>
  </si>
  <si>
    <t>Ops Manager</t>
  </si>
  <si>
    <t>31/03/2027</t>
  </si>
  <si>
    <t>T1.1</t>
  </si>
  <si>
    <t>5.1.1 i)</t>
  </si>
  <si>
    <t>Promoting quality culture and ethical behaviour is added to what top management must demonstrate.</t>
  </si>
  <si>
    <t>Can your directors or senior managers point to specific decisions in the last 12 months where quality or ethical conduct won over cost or schedule, and does a record exist rather than only a memory?</t>
  </si>
  <si>
    <t>Leadership or board minutes showing a batch rejected, a shipment held, a subcontractor stood down, or a defect disclosed to a customer before they found it.</t>
  </si>
  <si>
    <t>T1.2</t>
  </si>
  <si>
    <t>The commitment sits with top management, not with the quality manager.</t>
  </si>
  <si>
    <t>If an auditor asks your managing director what your quality culture is, will the answer be more than the quality policy read back? Is it described anywhere in your own words?</t>
  </si>
  <si>
    <t>A short statement of expected behaviours, a code of conduct that genuinely covers quality, or position descriptions that name it for leadership roles.</t>
  </si>
  <si>
    <t>T1.3</t>
  </si>
  <si>
    <t>7.3 e)</t>
  </si>
  <si>
    <t>Awareness of the organisational quality culture and ethical behaviour is added to what people must be aware of.</t>
  </si>
  <si>
    <t>Do inductions and refresher training tell people what your quality culture and ethical expectations actually are, in words they would recognise, and do you hold dated records of who was told and when?</t>
  </si>
  <si>
    <t>Induction pack content, training register with names and dates, toolbox or team meeting records. A list of names with dates is evidence. An intention is not.</t>
  </si>
  <si>
    <t>T1.4</t>
  </si>
  <si>
    <t>Awareness applies to persons doing work under the organisation's control, which is broader than your payroll.</t>
  </si>
  <si>
    <t>Are subcontractors, labour hire and site-based crews covered by the same awareness? On most Australian sites this is the majority of the people doing the work.</t>
  </si>
  <si>
    <t>Subcontractor site inductions, pre-start records, contractor packs, or an awareness item in the subcontractor agreement. Check a real subbie, not the template.</t>
  </si>
  <si>
    <t>T1.5</t>
  </si>
  <si>
    <t>7.1.4</t>
  </si>
  <si>
    <t>The note on the environment for the operation of processes now recognises that factors can be influenced by quality culture and ethical behaviour.</t>
  </si>
  <si>
    <t>Has your assessment of the working environment considered the social and psychological factors the clause lists, and can you connect any of them to quality outcomes such as rework or reporting of problems?</t>
  </si>
  <si>
    <t>Strengthened</t>
  </si>
  <si>
    <t>Your existing psychosocial hazard assessment, required under WHS regulations in every Australian jurisdiction, will usually cover most of this. Reference it rather than duplicating it.</t>
  </si>
  <si>
    <t>T1.6</t>
  </si>
  <si>
    <t>5.1.1, 7.3</t>
  </si>
  <si>
    <t>Ethical behaviour is new language in this standard and appears in several places.</t>
  </si>
  <si>
    <t>Do you have a mechanism for someone to raise a quality or conduct concern without going through the person responsible for it, and has it been used?</t>
  </si>
  <si>
    <t>Whistleblower or speak-up policy, complaints or concerns register, an example of something raised and closed out. Larger proprietary companies already need a whistleblower policy under the Corporations Act.</t>
  </si>
  <si>
    <t>T2.1</t>
  </si>
  <si>
    <t>Risks and opportunities</t>
  </si>
  <si>
    <t>6.1.1</t>
  </si>
  <si>
    <t>Determining risks and opportunities is unchanged in substance, but it now feeds two separate action requirements.</t>
  </si>
  <si>
    <t>Does your determination still draw on the issues from clause 4.1 and the interested party requirements from 4.2, and is it current rather than dated from your original certification?</t>
  </si>
  <si>
    <t>Risk register with a review date inside the last 12 months, traceable to your context and interested parties analysis.</t>
  </si>
  <si>
    <t>T2.2</t>
  </si>
  <si>
    <t>6.1.2</t>
  </si>
  <si>
    <t>Risks now require determination, analysis and evaluation as distinct steps.</t>
  </si>
  <si>
    <t>Does your register show analysis and evaluation of each risk, or does it stop at identification and a score? A number in a cell is not an evaluation.</t>
  </si>
  <si>
    <t>Risk register entries showing the reasoning behind the rating, not just the rating. A consequence and likelihood scale that somebody actually applied.</t>
  </si>
  <si>
    <t>T2.3</t>
  </si>
  <si>
    <t>Actions taken must be proportionate to the potential impact of the risk on intended results.</t>
  </si>
  <si>
    <t>Take your three highest-rated risks. Can you show the action taken was proportionate to the potential impact, and would a reasonable outsider agree? This is easy for an auditor to sample and hard to argue after the fact.</t>
  </si>
  <si>
    <t>Risk register showing action, cost or effort, and a rationale. A minor administrative control against a business-ending risk is the failure mode.</t>
  </si>
  <si>
    <t>T2.4</t>
  </si>
  <si>
    <t>6.1.3</t>
  </si>
  <si>
    <t>Actions to address opportunities is now its own separate requirement, where 2015 merged it with risks.</t>
  </si>
  <si>
    <t>Are opportunities recorded, analysed and evaluated in their own right, or do they appear only as an upside column on a risk? Most certified systems in Australia run a single combined register and will need to change this.</t>
  </si>
  <si>
    <t>A distinct opportunities register, or a register with opportunity rows that carry their own analysis, evaluation, action and owner.</t>
  </si>
  <si>
    <t>T2.5</t>
  </si>
  <si>
    <t>Actions to address opportunities must be appropriate to the organisation's context and support desired results.</t>
  </si>
  <si>
    <t>Do your recorded opportunities relate to your actual business, or are they generic? An opportunity that would suit any company is usually one nobody chose.</t>
  </si>
  <si>
    <t>Opportunities tied to something specific: a tender category you want to enter, a process you want to automate, a certification that opens a customer.</t>
  </si>
  <si>
    <t>T2.6</t>
  </si>
  <si>
    <t>6.1.2, 6.1.3</t>
  </si>
  <si>
    <t>Both requirements ask how you will evaluate the effectiveness of the actions taken.</t>
  </si>
  <si>
    <t>Do you go back and check whether the actions worked, for both risks and opportunities, and is that check recorded rather than assumed?</t>
  </si>
  <si>
    <t>Register entries with a review or closed-out date and a comment on whether the action had the intended effect. Management review minutes referencing it.</t>
  </si>
  <si>
    <t>T3.1</t>
  </si>
  <si>
    <t>Planning of changes</t>
  </si>
  <si>
    <t>6.3 e)</t>
  </si>
  <si>
    <t>Communication of the change is added to what you must consider when planning a change.</t>
  </si>
  <si>
    <t>When you change the management system, do you plan who needs to be told, by whom and when, before the change happens rather than after complaints start?</t>
  </si>
  <si>
    <t>Change record with a communication line. An email to all staff, a toolbox item, a revised procedure issued with a note of what changed.</t>
  </si>
  <si>
    <t>T3.2</t>
  </si>
  <si>
    <t>6.3 f)</t>
  </si>
  <si>
    <t>How the effectiveness of the change will be monitored and evaluated is added.</t>
  </si>
  <si>
    <t>Does your change planning name how you will know whether the change worked, and what you will measure?</t>
  </si>
  <si>
    <t>Change record naming a measure and a check date. Internal audit or management review picking the change up afterwards.</t>
  </si>
  <si>
    <t>T3.3</t>
  </si>
  <si>
    <t>6.3 g)</t>
  </si>
  <si>
    <t>How the results of the change will be reviewed is added.</t>
  </si>
  <si>
    <t>Is there a point at which somebody formally looks back at the change and decides whether to keep, adjust or reverse it?</t>
  </si>
  <si>
    <t>A review entry against the change, or the change appearing as a management review input.</t>
  </si>
  <si>
    <t>T3.4</t>
  </si>
  <si>
    <t>The considerations when planning a change go from four to seven.</t>
  </si>
  <si>
    <t>Pick a real change from the last year: a new ERP or job management system, a site move, a key person leaving, a new product line, a major customer won or lost. Is there a change record, and does it carry all seven considerations?</t>
  </si>
  <si>
    <t>One completed change record covering purpose and consequences, system integrity, resources, responsibilities, communication, monitoring and review.</t>
  </si>
  <si>
    <t>T4.1</t>
  </si>
  <si>
    <t>Terms, annexes and documentation</t>
  </si>
  <si>
    <t>Annex B, which listed other ISO/TC 176 standards, has been removed.</t>
  </si>
  <si>
    <t>Does any of your documented information cite Annex B of ISO 9001? If so the citation is now dead and should be removed or repointed.</t>
  </si>
  <si>
    <t>Already required</t>
  </si>
  <si>
    <t>A search of your manual and procedures for 'Annex B'. Usually zero hits, occasionally one in an old quality manual.</t>
  </si>
  <si>
    <t>T4.2</t>
  </si>
  <si>
    <t>A limited set of core management system terms now sits in Clause 3. ISO 9000 remains the normative reference for quality vocabulary.</t>
  </si>
  <si>
    <t>Does your system define terms in a way that now conflicts with the standard's own definitions? Check anything you have defined locally.</t>
  </si>
  <si>
    <t>Your glossary or definitions section, compared against Clause 3 and ISO 9000. Most organisations will have nothing to change.</t>
  </si>
  <si>
    <t>T4.3</t>
  </si>
  <si>
    <t>Housekeeping</t>
  </si>
  <si>
    <t>Your own documents carry the edition number in more places than you expect.</t>
  </si>
  <si>
    <t>Search your manual, procedures, forms, registers, position descriptions, website and tender library for 'ISO 9001:2015' and 'AS/NZS ISO 9001:2016'. Every hit is a reference to update, and the tender library is the one that gets missed.</t>
  </si>
  <si>
    <t>A list of documents updated, with versions and dates. Your document control process should produce this for free.</t>
  </si>
  <si>
    <t>T5.1</t>
  </si>
  <si>
    <t>Climate change</t>
  </si>
  <si>
    <t>4.1</t>
  </si>
  <si>
    <t>The organisation shall determine whether climate change is a relevant issue when considering external and internal issues.</t>
  </si>
  <si>
    <t>Have you made and recorded that determination? The answer may legitimately be no, but it has to be a recorded decision rather than silence. This has applied since Amendment 1 in February 2024, so it is not new in 2026.</t>
  </si>
  <si>
    <t>Context analysis or management review minutes recording the determination and the reasoning, whichever way it went.</t>
  </si>
  <si>
    <t>T5.2</t>
  </si>
  <si>
    <t>4.2</t>
  </si>
  <si>
    <t>Relevant interested parties can have requirements related to climate change.</t>
  </si>
  <si>
    <t>Have any of your customers started asking for emissions data, climate disclosures or supplier sustainability information in tenders or supplier questionnaires? Australian entities inside the AASB S2 climate reporting regime are pushing these requests down their supply chains.</t>
  </si>
  <si>
    <t>Interested parties register showing the requirement, or a tender or supplier questionnaire that asked for it and what you answered.</t>
  </si>
  <si>
    <t>T5.3</t>
  </si>
  <si>
    <t>4.1, 4.2</t>
  </si>
  <si>
    <t>Climate is a context and interested party question in ISO 9001, not an environmental management requirement.</t>
  </si>
  <si>
    <t>If you also hold ISO 14001, are you treating climate consistently across both systems rather than answering it twice and differently?</t>
  </si>
  <si>
    <t>One context analysis serving both systems, or two that agree with each other.</t>
  </si>
  <si>
    <t>T6.1</t>
  </si>
  <si>
    <t>Transition housekeeping</t>
  </si>
  <si>
    <t>Your licensed copy of the standard is edition specific.</t>
  </si>
  <si>
    <t>Have you bought AS/NZS ISO 9001:2026? Standards Australia licences are single user and future editions are not included, so a 2016 copy does not roll over.</t>
  </si>
  <si>
    <t>Purchase record. Budget one licence per person who needs to read it.</t>
  </si>
  <si>
    <t>T6.2</t>
  </si>
  <si>
    <t>A certification body needs its JAS-ANZ accreditation extended to the new edition before it can certify against it.</t>
  </si>
  <si>
    <t>Have you asked your certification body when they can audit you against the 2026 edition, and which of your scheduled audits they expect to be the transition audit? Their answer sets your real deadline.</t>
  </si>
  <si>
    <t>Written confirmation from your certification body, with dates. An email is fine and is worth keeping.</t>
  </si>
  <si>
    <t>T6.3</t>
  </si>
  <si>
    <t>Certification bodies get busy at the end of a transition window.</t>
  </si>
  <si>
    <t>Do you have a transition plan naming who owns each change, when the gap analysis, internal audit and management review happen, and which audit is the transition audit? Has it been sent to your certification body so they can schedule around it?</t>
  </si>
  <si>
    <t>A one page plan with owners and dates, and evidence it was sent. Without it they cannot schedule you, and you can be ready with no audit slot available.</t>
  </si>
  <si>
    <t>T6.4</t>
  </si>
  <si>
    <t>9.2</t>
  </si>
  <si>
    <t>Your internal audit programme has to cover the changed requirements before the external audit does.</t>
  </si>
  <si>
    <t>Does your audit programme schedule the changed clauses specifically, with an auditor competent in the 2026 edition and independent of the area being audited?</t>
  </si>
  <si>
    <t>Updated audit programme and audit plan naming 5.1.1, 6.1.2, 6.1.3, 6.3 and 7.3. Auditor competence record.</t>
  </si>
  <si>
    <t>T6.5</t>
  </si>
  <si>
    <t>9.3</t>
  </si>
  <si>
    <t>The transition is a change to the management system and belongs in management review.</t>
  </si>
  <si>
    <t>Is the transition a standing item at management review, with the results of the changed-clause internal audits as an input?</t>
  </si>
  <si>
    <t>Management review minutes with the transition as an agenda item and a decision recorded.</t>
  </si>
  <si>
    <t>T6.6</t>
  </si>
  <si>
    <t>ISO 14001 has also been revised.</t>
  </si>
  <si>
    <t>If you run an integrated system, are you transitioning both together? Doing the same gap analysis, internal audit and management review twice is the most common avoidable cost of a transition year.</t>
  </si>
  <si>
    <t>A single transition plan covering both standards, and one combined audit programme.</t>
  </si>
  <si>
    <t>Assumptions and sources: criteria derived from the published text of AS/NZS ISO 9001:2026 (published 18 September 2026) compared against ISO 9001:2015. Change types are our assessment. Clause references are to the 2026 edition. This checklist paraphrases requirements as audit questions and does not reproduce the text of the standard.</t>
  </si>
  <si>
    <t>Transition Summary</t>
  </si>
  <si>
    <t>Counts update automatically from the Transition Checklist sheet. The worked example row is excluded.</t>
  </si>
  <si>
    <t>In place</t>
  </si>
  <si>
    <t>Gap</t>
  </si>
  <si>
    <t>Not started</t>
  </si>
  <si>
    <t>Not applicable</t>
  </si>
  <si>
    <t>Total</t>
  </si>
  <si>
    <t>By change type</t>
  </si>
  <si>
    <t>Items assessed</t>
  </si>
  <si>
    <t>of 28</t>
  </si>
  <si>
    <t>Read the New rows first. Those are requirements that did not exist in the 2015 edition and are where a transition audit will concentrate. Already required rows are in the list because they are commonly missed, not because they are 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</si>
</sst>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
    </font>
    <font>
      <b/>
      <sz val="18"/>
      <color rgb="FF1F3864"/>
      <name val="Aptos"/>
      <charset val="1"/>
    </font>
    <font>
      <b/>
      <sz val="11"/>
      <color rgb="FF2E5496"/>
      <name val="Aptos"/>
      <charset val="1"/>
    </font>
    <font>
      <sz val="9"/>
      <color rgb="FF595959"/>
      <name val="Aptos"/>
      <charset val="1"/>
    </font>
    <font>
      <sz val="11"/>
      <color rgb="FF000000"/>
      <name val="Aptos"/>
      <charset val="1"/>
    </font>
    <font>
      <b/>
      <sz val="13"/>
      <color rgb="FF1F3864"/>
      <name val="Aptos"/>
      <charset val="1"/>
    </font>
    <font>
      <sz val="10"/>
      <color rgb="FF595959"/>
      <name val="Aptos"/>
      <charset val="1"/>
    </font>
    <font>
      <b/>
      <sz val="16"/>
      <color rgb="FF1F3864"/>
      <name val="Aptos"/>
      <charset val="1"/>
    </font>
    <font>
      <sz val="11"/>
      <color rgb="FF595959"/>
      <name val="Aptos"/>
      <charset val="1"/>
    </font>
    <font>
      <b/>
      <sz val="11"/>
      <color rgb="FF595959"/>
      <name val="Aptos"/>
      <charset val="1"/>
    </font>
    <font>
      <b/>
      <sz val="11"/>
      <color rgb="FF000000"/>
      <name val="Aptos"/>
      <charset val="1"/>
    </font>
    <font>
      <b/>
      <sz val="10"/>
      <color rgb="FF595959"/>
      <name val="Aptos"/>
      <charset val="1"/>
    </font>
    <font>
      <sz val="10"/>
      <color rgb="FF1F4E79"/>
      <name val="Aptos"/>
      <charset val="1"/>
    </font>
    <font>
      <b/>
      <sz val="10"/>
      <color rgb="FF000000"/>
      <name val="Aptos"/>
      <charset val="1"/>
    </font>
    <font>
      <sz val="10"/>
      <color rgb="FF000000"/>
      <name val="Aptos"/>
      <charset val="1"/>
    </font>
  </fonts>
  <fills count="5">
    <fill>
      <patternFill patternType="none"/>
    </fill>
    <fill>
      <patternFill patternType="gray125"/>
    </fill>
    <fill>
      <patternFill patternType="solid">
        <fgColor rgb="FFF2F2F2"/>
        <bgColor rgb="FFEAF1F8"/>
      </patternFill>
    </fill>
    <fill>
      <patternFill patternType="solid">
        <fgColor rgb="FFEAF1F8"/>
        <bgColor rgb="FFF2F2F2"/>
      </patternFill>
    </fill>
    <fill>
      <patternFill patternType="solid">
        <fgColor rgb="FFFFF2CC"/>
        <bgColor rgb="FFF2F2F2"/>
      </patternFill>
    </fill>
  </fills>
  <borders count="3">
    <border>
      <left/>
      <right/>
      <top/>
      <bottom/>
      <diagonal/>
    </border>
    <border>
      <left style="thin">
        <color rgb="FFD9D9D9"/>
      </left>
      <right style="thin">
        <color rgb="FFD9D9D9"/>
      </right>
      <top style="thin">
        <color rgb="FFD9D9D9"/>
      </top>
      <bottom style="thin">
        <color rgb="FFD9D9D9"/>
      </bottom>
      <diagonal/>
    </border>
    <border>
      <left/>
      <right/>
      <top/>
      <bottom style="thin">
        <color rgb="FFD9D9D9"/>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2" borderId="1" xfId="0" applyFont="1" applyFill="1" applyBorder="1" applyAlignment="1">
      <alignment vertical="top" wrapText="1"/>
    </xf>
    <xf numFmtId="0" fontId="10" fillId="0" borderId="1" xfId="0" applyFont="1" applyBorder="1" applyAlignment="1">
      <alignment vertical="top" wrapText="1"/>
    </xf>
    <xf numFmtId="0" fontId="4" fillId="0" borderId="1" xfId="0" applyFont="1" applyBorder="1" applyAlignment="1">
      <alignment vertical="top" wrapText="1"/>
    </xf>
    <xf numFmtId="0" fontId="11" fillId="2" borderId="1" xfId="0" applyFont="1" applyFill="1" applyBorder="1" applyAlignment="1">
      <alignment vertical="top" wrapText="1"/>
    </xf>
    <xf numFmtId="0" fontId="12" fillId="3" borderId="1" xfId="0" applyFont="1" applyFill="1" applyBorder="1" applyAlignment="1">
      <alignmen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14" fillId="4" borderId="1" xfId="0" applyFont="1" applyFill="1" applyBorder="1" applyAlignment="1">
      <alignment vertical="top" wrapText="1"/>
    </xf>
    <xf numFmtId="0" fontId="7" fillId="0" borderId="0" xfId="0" applyFont="1" applyAlignment="1">
      <alignment horizontal="left" vertical="top" wrapText="1"/>
    </xf>
    <xf numFmtId="0" fontId="6" fillId="0" borderId="2" xfId="0" applyFont="1" applyBorder="1"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AF1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5496"/>
      <rgbColor rgb="FF1F4E7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34"/>
  <sheetViews>
    <sheetView showGridLines="0" tabSelected="1" zoomScaleNormal="100" workbookViewId="0"/>
  </sheetViews>
  <sheetFormatPr defaultColWidth="8.6328125" defaultRowHeight="14.5" x14ac:dyDescent="0.35"/>
  <cols>
    <col min="1" max="1" width="3" customWidth="1"/>
    <col min="2" max="2" width="112" customWidth="1"/>
  </cols>
  <sheetData>
    <row r="1" spans="2:2" ht="23.5" x14ac:dyDescent="0.35">
      <c r="B1" s="1" t="s">
        <v>0</v>
      </c>
    </row>
    <row r="2" spans="2:2" x14ac:dyDescent="0.35">
      <c r="B2" s="2" t="s">
        <v>1</v>
      </c>
    </row>
    <row r="3" spans="2:2" x14ac:dyDescent="0.35">
      <c r="B3" s="3" t="s">
        <v>2</v>
      </c>
    </row>
    <row r="4" spans="2:2" x14ac:dyDescent="0.35">
      <c r="B4" s="4"/>
    </row>
    <row r="5" spans="2:2" ht="17" x14ac:dyDescent="0.35">
      <c r="B5" s="5" t="s">
        <v>3</v>
      </c>
    </row>
    <row r="6" spans="2:2" ht="29" x14ac:dyDescent="0.35">
      <c r="B6" s="4" t="s">
        <v>4</v>
      </c>
    </row>
    <row r="7" spans="2:2" x14ac:dyDescent="0.35">
      <c r="B7" s="4" t="s">
        <v>5</v>
      </c>
    </row>
    <row r="8" spans="2:2" x14ac:dyDescent="0.35">
      <c r="B8" s="4"/>
    </row>
    <row r="9" spans="2:2" ht="17" x14ac:dyDescent="0.35">
      <c r="B9" s="5" t="s">
        <v>6</v>
      </c>
    </row>
    <row r="10" spans="2:2" ht="43.5" x14ac:dyDescent="0.35">
      <c r="B10" s="4" t="s">
        <v>7</v>
      </c>
    </row>
    <row r="11" spans="2:2" x14ac:dyDescent="0.35">
      <c r="B11" s="4"/>
    </row>
    <row r="12" spans="2:2" ht="17" x14ac:dyDescent="0.35">
      <c r="B12" s="5" t="s">
        <v>8</v>
      </c>
    </row>
    <row r="13" spans="2:2" ht="43.5" x14ac:dyDescent="0.35">
      <c r="B13" s="4" t="s">
        <v>9</v>
      </c>
    </row>
    <row r="14" spans="2:2" ht="43.5" x14ac:dyDescent="0.35">
      <c r="B14" s="4" t="s">
        <v>10</v>
      </c>
    </row>
    <row r="15" spans="2:2" x14ac:dyDescent="0.35">
      <c r="B15" s="4"/>
    </row>
    <row r="16" spans="2:2" ht="17" x14ac:dyDescent="0.35">
      <c r="B16" s="5" t="s">
        <v>11</v>
      </c>
    </row>
    <row r="17" spans="2:2" ht="29" x14ac:dyDescent="0.35">
      <c r="B17" s="4" t="s">
        <v>12</v>
      </c>
    </row>
    <row r="18" spans="2:2" x14ac:dyDescent="0.35">
      <c r="B18" s="4" t="s">
        <v>13</v>
      </c>
    </row>
    <row r="19" spans="2:2" x14ac:dyDescent="0.35">
      <c r="B19" s="4"/>
    </row>
    <row r="20" spans="2:2" ht="17" x14ac:dyDescent="0.35">
      <c r="B20" s="5" t="s">
        <v>14</v>
      </c>
    </row>
    <row r="21" spans="2:2" x14ac:dyDescent="0.35">
      <c r="B21" s="4" t="s">
        <v>15</v>
      </c>
    </row>
    <row r="22" spans="2:2" x14ac:dyDescent="0.35">
      <c r="B22" s="4" t="s">
        <v>16</v>
      </c>
    </row>
    <row r="23" spans="2:2" x14ac:dyDescent="0.35">
      <c r="B23" s="4" t="s">
        <v>17</v>
      </c>
    </row>
    <row r="24" spans="2:2" x14ac:dyDescent="0.35">
      <c r="B24" s="4" t="s">
        <v>18</v>
      </c>
    </row>
    <row r="25" spans="2:2" x14ac:dyDescent="0.35">
      <c r="B25" s="4" t="s">
        <v>19</v>
      </c>
    </row>
    <row r="26" spans="2:2" x14ac:dyDescent="0.35">
      <c r="B26" s="4"/>
    </row>
    <row r="27" spans="2:2" ht="17" x14ac:dyDescent="0.35">
      <c r="B27" s="5" t="s">
        <v>20</v>
      </c>
    </row>
    <row r="28" spans="2:2" x14ac:dyDescent="0.35">
      <c r="B28" s="4" t="s">
        <v>21</v>
      </c>
    </row>
    <row r="29" spans="2:2" x14ac:dyDescent="0.35">
      <c r="B29" s="4" t="s">
        <v>22</v>
      </c>
    </row>
    <row r="30" spans="2:2" ht="29" x14ac:dyDescent="0.35">
      <c r="B30" s="4" t="s">
        <v>23</v>
      </c>
    </row>
    <row r="31" spans="2:2" x14ac:dyDescent="0.35">
      <c r="B31" s="4"/>
    </row>
    <row r="32" spans="2:2" ht="17" x14ac:dyDescent="0.35">
      <c r="B32" s="5" t="s">
        <v>24</v>
      </c>
    </row>
    <row r="33" spans="2:2" ht="43.5" x14ac:dyDescent="0.35">
      <c r="B33" s="4" t="s">
        <v>25</v>
      </c>
    </row>
    <row r="34" spans="2:2" ht="26" x14ac:dyDescent="0.35">
      <c r="B34" s="6" t="s">
        <v>26</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2"/>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ColWidth="8.6328125" defaultRowHeight="14.5" x14ac:dyDescent="0.35"/>
  <cols>
    <col min="1" max="1" width="3" customWidth="1"/>
    <col min="2" max="2" width="34" customWidth="1"/>
    <col min="3" max="3" width="78" customWidth="1"/>
    <col min="4" max="4" width="26" customWidth="1"/>
  </cols>
  <sheetData>
    <row r="1" spans="2:4" ht="63" x14ac:dyDescent="0.35">
      <c r="B1" s="7" t="s">
        <v>27</v>
      </c>
    </row>
    <row r="2" spans="2:4" ht="58" x14ac:dyDescent="0.35">
      <c r="B2" s="8" t="s">
        <v>28</v>
      </c>
    </row>
    <row r="4" spans="2:4" x14ac:dyDescent="0.35">
      <c r="B4" s="9" t="s">
        <v>29</v>
      </c>
      <c r="C4" s="9" t="s">
        <v>30</v>
      </c>
      <c r="D4" s="9" t="s">
        <v>31</v>
      </c>
    </row>
    <row r="5" spans="2:4" ht="75.75" customHeight="1" x14ac:dyDescent="0.35">
      <c r="B5" s="10" t="s">
        <v>32</v>
      </c>
      <c r="C5" s="11" t="s">
        <v>33</v>
      </c>
      <c r="D5" s="11" t="s">
        <v>34</v>
      </c>
    </row>
    <row r="6" spans="2:4" ht="75.75" customHeight="1" x14ac:dyDescent="0.35">
      <c r="B6" s="10" t="s">
        <v>35</v>
      </c>
      <c r="C6" s="11" t="s">
        <v>36</v>
      </c>
      <c r="D6" s="11" t="s">
        <v>37</v>
      </c>
    </row>
    <row r="7" spans="2:4" ht="75.75" customHeight="1" x14ac:dyDescent="0.35">
      <c r="B7" s="10" t="s">
        <v>38</v>
      </c>
      <c r="C7" s="11" t="s">
        <v>39</v>
      </c>
      <c r="D7" s="11" t="s">
        <v>40</v>
      </c>
    </row>
    <row r="8" spans="2:4" ht="75.75" customHeight="1" x14ac:dyDescent="0.35">
      <c r="B8" s="10" t="s">
        <v>41</v>
      </c>
      <c r="C8" s="11" t="s">
        <v>42</v>
      </c>
      <c r="D8" s="11" t="s">
        <v>43</v>
      </c>
    </row>
    <row r="9" spans="2:4" ht="75.75" customHeight="1" x14ac:dyDescent="0.35">
      <c r="B9" s="10" t="s">
        <v>44</v>
      </c>
      <c r="C9" s="11" t="s">
        <v>45</v>
      </c>
      <c r="D9" s="11" t="s">
        <v>46</v>
      </c>
    </row>
    <row r="10" spans="2:4" ht="75.75" customHeight="1" x14ac:dyDescent="0.35">
      <c r="B10" s="10" t="s">
        <v>47</v>
      </c>
      <c r="C10" s="11" t="s">
        <v>48</v>
      </c>
      <c r="D10" s="11" t="s">
        <v>49</v>
      </c>
    </row>
    <row r="12" spans="2:4" ht="36" x14ac:dyDescent="0.35">
      <c r="B12" s="3" t="s">
        <v>50</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4"/>
  <sheetViews>
    <sheetView showGridLines="0" zoomScaleNormal="100" workbookViewId="0">
      <pane xSplit="1" ySplit="3" topLeftCell="B4" activePane="bottomRight" state="frozen"/>
      <selection pane="topRight" activeCell="B1" sqref="B1"/>
      <selection pane="bottomLeft" activeCell="A4" sqref="A4"/>
      <selection pane="bottomRight" sqref="A1:D1"/>
    </sheetView>
  </sheetViews>
  <sheetFormatPr defaultColWidth="8.6328125" defaultRowHeight="14.5" x14ac:dyDescent="0.35"/>
  <cols>
    <col min="1" max="1" width="8" customWidth="1"/>
    <col min="2" max="2" width="24" customWidth="1"/>
    <col min="3" max="3" width="13" customWidth="1"/>
    <col min="4" max="4" width="46" customWidth="1"/>
    <col min="5" max="5" width="62" customWidth="1"/>
    <col min="6" max="6" width="15" customWidth="1"/>
    <col min="7" max="7" width="58" customWidth="1"/>
    <col min="8" max="8" width="14" customWidth="1"/>
    <col min="9" max="9" width="34" customWidth="1"/>
    <col min="10" max="10" width="16" customWidth="1"/>
    <col min="11" max="11" width="13" customWidth="1"/>
  </cols>
  <sheetData>
    <row r="1" spans="1:11" ht="31" customHeight="1" x14ac:dyDescent="0.35">
      <c r="A1" s="17" t="s">
        <v>0</v>
      </c>
      <c r="B1" s="17"/>
      <c r="C1" s="17"/>
      <c r="D1" s="17"/>
    </row>
    <row r="2" spans="1:11" ht="51.5" customHeight="1" x14ac:dyDescent="0.35">
      <c r="A2" s="18" t="s">
        <v>51</v>
      </c>
      <c r="B2" s="18"/>
      <c r="C2" s="18"/>
    </row>
    <row r="3" spans="1:11" ht="30" customHeight="1" x14ac:dyDescent="0.35">
      <c r="A3" s="12" t="s">
        <v>52</v>
      </c>
      <c r="B3" s="12" t="s">
        <v>53</v>
      </c>
      <c r="C3" s="12" t="s">
        <v>54</v>
      </c>
      <c r="D3" s="12" t="s">
        <v>55</v>
      </c>
      <c r="E3" s="12" t="s">
        <v>56</v>
      </c>
      <c r="F3" s="12" t="s">
        <v>57</v>
      </c>
      <c r="G3" s="12" t="s">
        <v>58</v>
      </c>
      <c r="H3" s="12" t="s">
        <v>59</v>
      </c>
      <c r="I3" s="12" t="s">
        <v>60</v>
      </c>
      <c r="J3" s="12" t="s">
        <v>61</v>
      </c>
      <c r="K3" s="12" t="s">
        <v>62</v>
      </c>
    </row>
    <row r="4" spans="1:11" ht="91.5" customHeight="1" x14ac:dyDescent="0.35">
      <c r="A4" s="13" t="s">
        <v>63</v>
      </c>
      <c r="B4" s="13" t="s">
        <v>35</v>
      </c>
      <c r="C4" s="13" t="s">
        <v>64</v>
      </c>
      <c r="D4" s="13" t="s">
        <v>65</v>
      </c>
      <c r="E4" s="13" t="s">
        <v>66</v>
      </c>
      <c r="F4" s="13" t="s">
        <v>67</v>
      </c>
      <c r="G4" s="13" t="s">
        <v>68</v>
      </c>
      <c r="H4" s="13" t="s">
        <v>69</v>
      </c>
      <c r="I4" s="13" t="s">
        <v>70</v>
      </c>
      <c r="J4" s="13" t="s">
        <v>71</v>
      </c>
      <c r="K4" s="13" t="s">
        <v>72</v>
      </c>
    </row>
    <row r="5" spans="1:11" ht="91.5" customHeight="1" x14ac:dyDescent="0.35">
      <c r="A5" s="14" t="s">
        <v>73</v>
      </c>
      <c r="B5" s="15" t="s">
        <v>35</v>
      </c>
      <c r="C5" s="15" t="s">
        <v>74</v>
      </c>
      <c r="D5" s="15" t="s">
        <v>75</v>
      </c>
      <c r="E5" s="15" t="s">
        <v>76</v>
      </c>
      <c r="F5" s="15" t="s">
        <v>67</v>
      </c>
      <c r="G5" s="15" t="s">
        <v>77</v>
      </c>
      <c r="H5" s="16"/>
      <c r="I5" s="16"/>
      <c r="J5" s="16"/>
      <c r="K5" s="16"/>
    </row>
    <row r="6" spans="1:11" ht="91.5" customHeight="1" x14ac:dyDescent="0.35">
      <c r="A6" s="14" t="s">
        <v>78</v>
      </c>
      <c r="B6" s="15" t="s">
        <v>35</v>
      </c>
      <c r="C6" s="15" t="s">
        <v>74</v>
      </c>
      <c r="D6" s="15" t="s">
        <v>79</v>
      </c>
      <c r="E6" s="15" t="s">
        <v>80</v>
      </c>
      <c r="F6" s="15" t="s">
        <v>67</v>
      </c>
      <c r="G6" s="15" t="s">
        <v>81</v>
      </c>
      <c r="H6" s="16"/>
      <c r="I6" s="16"/>
      <c r="J6" s="16"/>
      <c r="K6" s="16"/>
    </row>
    <row r="7" spans="1:11" ht="91.5" customHeight="1" x14ac:dyDescent="0.35">
      <c r="A7" s="14" t="s">
        <v>82</v>
      </c>
      <c r="B7" s="15" t="s">
        <v>35</v>
      </c>
      <c r="C7" s="15" t="s">
        <v>83</v>
      </c>
      <c r="D7" s="15" t="s">
        <v>84</v>
      </c>
      <c r="E7" s="15" t="s">
        <v>85</v>
      </c>
      <c r="F7" s="15" t="s">
        <v>67</v>
      </c>
      <c r="G7" s="15" t="s">
        <v>86</v>
      </c>
      <c r="H7" s="16"/>
      <c r="I7" s="16"/>
      <c r="J7" s="16"/>
      <c r="K7" s="16"/>
    </row>
    <row r="8" spans="1:11" ht="91.5" customHeight="1" x14ac:dyDescent="0.35">
      <c r="A8" s="14" t="s">
        <v>87</v>
      </c>
      <c r="B8" s="15" t="s">
        <v>35</v>
      </c>
      <c r="C8" s="15" t="s">
        <v>83</v>
      </c>
      <c r="D8" s="15" t="s">
        <v>88</v>
      </c>
      <c r="E8" s="15" t="s">
        <v>89</v>
      </c>
      <c r="F8" s="15" t="s">
        <v>67</v>
      </c>
      <c r="G8" s="15" t="s">
        <v>90</v>
      </c>
      <c r="H8" s="16"/>
      <c r="I8" s="16"/>
      <c r="J8" s="16"/>
      <c r="K8" s="16"/>
    </row>
    <row r="9" spans="1:11" ht="91.5" customHeight="1" x14ac:dyDescent="0.35">
      <c r="A9" s="14" t="s">
        <v>91</v>
      </c>
      <c r="B9" s="15" t="s">
        <v>35</v>
      </c>
      <c r="C9" s="15" t="s">
        <v>92</v>
      </c>
      <c r="D9" s="15" t="s">
        <v>93</v>
      </c>
      <c r="E9" s="15" t="s">
        <v>94</v>
      </c>
      <c r="F9" s="15" t="s">
        <v>95</v>
      </c>
      <c r="G9" s="15" t="s">
        <v>96</v>
      </c>
      <c r="H9" s="16"/>
      <c r="I9" s="16"/>
      <c r="J9" s="16"/>
      <c r="K9" s="16"/>
    </row>
    <row r="10" spans="1:11" ht="91.5" customHeight="1" x14ac:dyDescent="0.35">
      <c r="A10" s="14" t="s">
        <v>97</v>
      </c>
      <c r="B10" s="15" t="s">
        <v>35</v>
      </c>
      <c r="C10" s="15" t="s">
        <v>98</v>
      </c>
      <c r="D10" s="15" t="s">
        <v>99</v>
      </c>
      <c r="E10" s="15" t="s">
        <v>100</v>
      </c>
      <c r="F10" s="15" t="s">
        <v>67</v>
      </c>
      <c r="G10" s="15" t="s">
        <v>101</v>
      </c>
      <c r="H10" s="16"/>
      <c r="I10" s="16"/>
      <c r="J10" s="16"/>
      <c r="K10" s="16"/>
    </row>
    <row r="11" spans="1:11" ht="91.5" customHeight="1" x14ac:dyDescent="0.35">
      <c r="A11" s="14" t="s">
        <v>102</v>
      </c>
      <c r="B11" s="15" t="s">
        <v>103</v>
      </c>
      <c r="C11" s="15" t="s">
        <v>104</v>
      </c>
      <c r="D11" s="15" t="s">
        <v>105</v>
      </c>
      <c r="E11" s="15" t="s">
        <v>106</v>
      </c>
      <c r="F11" s="15" t="s">
        <v>95</v>
      </c>
      <c r="G11" s="15" t="s">
        <v>107</v>
      </c>
      <c r="H11" s="16"/>
      <c r="I11" s="16"/>
      <c r="J11" s="16"/>
      <c r="K11" s="16"/>
    </row>
    <row r="12" spans="1:11" ht="91.5" customHeight="1" x14ac:dyDescent="0.35">
      <c r="A12" s="14" t="s">
        <v>108</v>
      </c>
      <c r="B12" s="15" t="s">
        <v>103</v>
      </c>
      <c r="C12" s="15" t="s">
        <v>109</v>
      </c>
      <c r="D12" s="15" t="s">
        <v>110</v>
      </c>
      <c r="E12" s="15" t="s">
        <v>111</v>
      </c>
      <c r="F12" s="15" t="s">
        <v>67</v>
      </c>
      <c r="G12" s="15" t="s">
        <v>112</v>
      </c>
      <c r="H12" s="16"/>
      <c r="I12" s="16"/>
      <c r="J12" s="16"/>
      <c r="K12" s="16"/>
    </row>
    <row r="13" spans="1:11" ht="91.5" customHeight="1" x14ac:dyDescent="0.35">
      <c r="A13" s="14" t="s">
        <v>113</v>
      </c>
      <c r="B13" s="15" t="s">
        <v>103</v>
      </c>
      <c r="C13" s="15" t="s">
        <v>109</v>
      </c>
      <c r="D13" s="15" t="s">
        <v>114</v>
      </c>
      <c r="E13" s="15" t="s">
        <v>115</v>
      </c>
      <c r="F13" s="15" t="s">
        <v>67</v>
      </c>
      <c r="G13" s="15" t="s">
        <v>116</v>
      </c>
      <c r="H13" s="16"/>
      <c r="I13" s="16"/>
      <c r="J13" s="16"/>
      <c r="K13" s="16"/>
    </row>
    <row r="14" spans="1:11" ht="91.5" customHeight="1" x14ac:dyDescent="0.35">
      <c r="A14" s="14" t="s">
        <v>117</v>
      </c>
      <c r="B14" s="15" t="s">
        <v>103</v>
      </c>
      <c r="C14" s="15" t="s">
        <v>118</v>
      </c>
      <c r="D14" s="15" t="s">
        <v>119</v>
      </c>
      <c r="E14" s="15" t="s">
        <v>120</v>
      </c>
      <c r="F14" s="15" t="s">
        <v>67</v>
      </c>
      <c r="G14" s="15" t="s">
        <v>121</v>
      </c>
      <c r="H14" s="16"/>
      <c r="I14" s="16"/>
      <c r="J14" s="16"/>
      <c r="K14" s="16"/>
    </row>
    <row r="15" spans="1:11" ht="91.5" customHeight="1" x14ac:dyDescent="0.35">
      <c r="A15" s="14" t="s">
        <v>122</v>
      </c>
      <c r="B15" s="15" t="s">
        <v>103</v>
      </c>
      <c r="C15" s="15" t="s">
        <v>118</v>
      </c>
      <c r="D15" s="15" t="s">
        <v>123</v>
      </c>
      <c r="E15" s="15" t="s">
        <v>124</v>
      </c>
      <c r="F15" s="15" t="s">
        <v>67</v>
      </c>
      <c r="G15" s="15" t="s">
        <v>125</v>
      </c>
      <c r="H15" s="16"/>
      <c r="I15" s="16"/>
      <c r="J15" s="16"/>
      <c r="K15" s="16"/>
    </row>
    <row r="16" spans="1:11" ht="91.5" customHeight="1" x14ac:dyDescent="0.35">
      <c r="A16" s="14" t="s">
        <v>126</v>
      </c>
      <c r="B16" s="15" t="s">
        <v>103</v>
      </c>
      <c r="C16" s="15" t="s">
        <v>127</v>
      </c>
      <c r="D16" s="15" t="s">
        <v>128</v>
      </c>
      <c r="E16" s="15" t="s">
        <v>129</v>
      </c>
      <c r="F16" s="15" t="s">
        <v>67</v>
      </c>
      <c r="G16" s="15" t="s">
        <v>130</v>
      </c>
      <c r="H16" s="16"/>
      <c r="I16" s="16"/>
      <c r="J16" s="16"/>
      <c r="K16" s="16"/>
    </row>
    <row r="17" spans="1:11" ht="91.5" customHeight="1" x14ac:dyDescent="0.35">
      <c r="A17" s="14" t="s">
        <v>131</v>
      </c>
      <c r="B17" s="15" t="s">
        <v>132</v>
      </c>
      <c r="C17" s="15" t="s">
        <v>133</v>
      </c>
      <c r="D17" s="15" t="s">
        <v>134</v>
      </c>
      <c r="E17" s="15" t="s">
        <v>135</v>
      </c>
      <c r="F17" s="15" t="s">
        <v>67</v>
      </c>
      <c r="G17" s="15" t="s">
        <v>136</v>
      </c>
      <c r="H17" s="16"/>
      <c r="I17" s="16"/>
      <c r="J17" s="16"/>
      <c r="K17" s="16"/>
    </row>
    <row r="18" spans="1:11" ht="91.5" customHeight="1" x14ac:dyDescent="0.35">
      <c r="A18" s="14" t="s">
        <v>137</v>
      </c>
      <c r="B18" s="15" t="s">
        <v>132</v>
      </c>
      <c r="C18" s="15" t="s">
        <v>138</v>
      </c>
      <c r="D18" s="15" t="s">
        <v>139</v>
      </c>
      <c r="E18" s="15" t="s">
        <v>140</v>
      </c>
      <c r="F18" s="15" t="s">
        <v>67</v>
      </c>
      <c r="G18" s="15" t="s">
        <v>141</v>
      </c>
      <c r="H18" s="16"/>
      <c r="I18" s="16"/>
      <c r="J18" s="16"/>
      <c r="K18" s="16"/>
    </row>
    <row r="19" spans="1:11" ht="91.5" customHeight="1" x14ac:dyDescent="0.35">
      <c r="A19" s="14" t="s">
        <v>142</v>
      </c>
      <c r="B19" s="15" t="s">
        <v>132</v>
      </c>
      <c r="C19" s="15" t="s">
        <v>143</v>
      </c>
      <c r="D19" s="15" t="s">
        <v>144</v>
      </c>
      <c r="E19" s="15" t="s">
        <v>145</v>
      </c>
      <c r="F19" s="15" t="s">
        <v>67</v>
      </c>
      <c r="G19" s="15" t="s">
        <v>146</v>
      </c>
      <c r="H19" s="16"/>
      <c r="I19" s="16"/>
      <c r="J19" s="16"/>
      <c r="K19" s="16"/>
    </row>
    <row r="20" spans="1:11" ht="91.5" customHeight="1" x14ac:dyDescent="0.35">
      <c r="A20" s="14" t="s">
        <v>147</v>
      </c>
      <c r="B20" s="15" t="s">
        <v>132</v>
      </c>
      <c r="C20" s="15" t="s">
        <v>43</v>
      </c>
      <c r="D20" s="15" t="s">
        <v>148</v>
      </c>
      <c r="E20" s="15" t="s">
        <v>149</v>
      </c>
      <c r="F20" s="15" t="s">
        <v>95</v>
      </c>
      <c r="G20" s="15" t="s">
        <v>150</v>
      </c>
      <c r="H20" s="16"/>
      <c r="I20" s="16"/>
      <c r="J20" s="16"/>
      <c r="K20" s="16"/>
    </row>
    <row r="21" spans="1:11" ht="91.5" customHeight="1" x14ac:dyDescent="0.35">
      <c r="A21" s="14" t="s">
        <v>151</v>
      </c>
      <c r="B21" s="15" t="s">
        <v>152</v>
      </c>
      <c r="C21" s="15" t="s">
        <v>49</v>
      </c>
      <c r="D21" s="15" t="s">
        <v>153</v>
      </c>
      <c r="E21" s="15" t="s">
        <v>154</v>
      </c>
      <c r="F21" s="15" t="s">
        <v>155</v>
      </c>
      <c r="G21" s="15" t="s">
        <v>156</v>
      </c>
      <c r="H21" s="16"/>
      <c r="I21" s="16"/>
      <c r="J21" s="16"/>
      <c r="K21" s="16"/>
    </row>
    <row r="22" spans="1:11" ht="91.5" customHeight="1" x14ac:dyDescent="0.35">
      <c r="A22" s="14" t="s">
        <v>157</v>
      </c>
      <c r="B22" s="15" t="s">
        <v>152</v>
      </c>
      <c r="C22" s="15" t="s">
        <v>34</v>
      </c>
      <c r="D22" s="15" t="s">
        <v>158</v>
      </c>
      <c r="E22" s="15" t="s">
        <v>159</v>
      </c>
      <c r="F22" s="15" t="s">
        <v>67</v>
      </c>
      <c r="G22" s="15" t="s">
        <v>160</v>
      </c>
      <c r="H22" s="16"/>
      <c r="I22" s="16"/>
      <c r="J22" s="16"/>
      <c r="K22" s="16"/>
    </row>
    <row r="23" spans="1:11" ht="91.5" customHeight="1" x14ac:dyDescent="0.35">
      <c r="A23" s="14" t="s">
        <v>161</v>
      </c>
      <c r="B23" s="15" t="s">
        <v>152</v>
      </c>
      <c r="C23" s="15" t="s">
        <v>162</v>
      </c>
      <c r="D23" s="15" t="s">
        <v>163</v>
      </c>
      <c r="E23" s="15" t="s">
        <v>164</v>
      </c>
      <c r="F23" s="15" t="s">
        <v>155</v>
      </c>
      <c r="G23" s="15" t="s">
        <v>165</v>
      </c>
      <c r="H23" s="16"/>
      <c r="I23" s="16"/>
      <c r="J23" s="16"/>
      <c r="K23" s="16"/>
    </row>
    <row r="24" spans="1:11" ht="91.5" customHeight="1" x14ac:dyDescent="0.35">
      <c r="A24" s="14" t="s">
        <v>166</v>
      </c>
      <c r="B24" s="15" t="s">
        <v>167</v>
      </c>
      <c r="C24" s="15" t="s">
        <v>168</v>
      </c>
      <c r="D24" s="15" t="s">
        <v>169</v>
      </c>
      <c r="E24" s="15" t="s">
        <v>170</v>
      </c>
      <c r="F24" s="15" t="s">
        <v>155</v>
      </c>
      <c r="G24" s="15" t="s">
        <v>171</v>
      </c>
      <c r="H24" s="16"/>
      <c r="I24" s="16"/>
      <c r="J24" s="16"/>
      <c r="K24" s="16"/>
    </row>
    <row r="25" spans="1:11" ht="91.5" customHeight="1" x14ac:dyDescent="0.35">
      <c r="A25" s="14" t="s">
        <v>172</v>
      </c>
      <c r="B25" s="15" t="s">
        <v>167</v>
      </c>
      <c r="C25" s="15" t="s">
        <v>173</v>
      </c>
      <c r="D25" s="15" t="s">
        <v>174</v>
      </c>
      <c r="E25" s="15" t="s">
        <v>175</v>
      </c>
      <c r="F25" s="15" t="s">
        <v>155</v>
      </c>
      <c r="G25" s="15" t="s">
        <v>176</v>
      </c>
      <c r="H25" s="16"/>
      <c r="I25" s="16"/>
      <c r="J25" s="16"/>
      <c r="K25" s="16"/>
    </row>
    <row r="26" spans="1:11" ht="91.5" customHeight="1" x14ac:dyDescent="0.35">
      <c r="A26" s="14" t="s">
        <v>177</v>
      </c>
      <c r="B26" s="15" t="s">
        <v>167</v>
      </c>
      <c r="C26" s="15" t="s">
        <v>178</v>
      </c>
      <c r="D26" s="15" t="s">
        <v>179</v>
      </c>
      <c r="E26" s="15" t="s">
        <v>180</v>
      </c>
      <c r="F26" s="15" t="s">
        <v>155</v>
      </c>
      <c r="G26" s="15" t="s">
        <v>181</v>
      </c>
      <c r="H26" s="16"/>
      <c r="I26" s="16"/>
      <c r="J26" s="16"/>
      <c r="K26" s="16"/>
    </row>
    <row r="27" spans="1:11" ht="91.5" customHeight="1" x14ac:dyDescent="0.35">
      <c r="A27" s="14" t="s">
        <v>182</v>
      </c>
      <c r="B27" s="15" t="s">
        <v>183</v>
      </c>
      <c r="C27" s="15" t="s">
        <v>162</v>
      </c>
      <c r="D27" s="15" t="s">
        <v>184</v>
      </c>
      <c r="E27" s="15" t="s">
        <v>185</v>
      </c>
      <c r="F27" s="15" t="s">
        <v>155</v>
      </c>
      <c r="G27" s="15" t="s">
        <v>186</v>
      </c>
      <c r="H27" s="16"/>
      <c r="I27" s="16"/>
      <c r="J27" s="16"/>
      <c r="K27" s="16"/>
    </row>
    <row r="28" spans="1:11" ht="91.5" customHeight="1" x14ac:dyDescent="0.35">
      <c r="A28" s="14" t="s">
        <v>187</v>
      </c>
      <c r="B28" s="15" t="s">
        <v>183</v>
      </c>
      <c r="C28" s="15" t="s">
        <v>162</v>
      </c>
      <c r="D28" s="15" t="s">
        <v>188</v>
      </c>
      <c r="E28" s="15" t="s">
        <v>189</v>
      </c>
      <c r="F28" s="15" t="s">
        <v>67</v>
      </c>
      <c r="G28" s="15" t="s">
        <v>190</v>
      </c>
      <c r="H28" s="16"/>
      <c r="I28" s="16"/>
      <c r="J28" s="16"/>
      <c r="K28" s="16"/>
    </row>
    <row r="29" spans="1:11" ht="91.5" customHeight="1" x14ac:dyDescent="0.35">
      <c r="A29" s="14" t="s">
        <v>191</v>
      </c>
      <c r="B29" s="15" t="s">
        <v>183</v>
      </c>
      <c r="C29" s="15" t="s">
        <v>162</v>
      </c>
      <c r="D29" s="15" t="s">
        <v>192</v>
      </c>
      <c r="E29" s="15" t="s">
        <v>193</v>
      </c>
      <c r="F29" s="15" t="s">
        <v>67</v>
      </c>
      <c r="G29" s="15" t="s">
        <v>194</v>
      </c>
      <c r="H29" s="16"/>
      <c r="I29" s="16"/>
      <c r="J29" s="16"/>
      <c r="K29" s="16"/>
    </row>
    <row r="30" spans="1:11" ht="91.5" customHeight="1" x14ac:dyDescent="0.35">
      <c r="A30" s="14" t="s">
        <v>195</v>
      </c>
      <c r="B30" s="15" t="s">
        <v>183</v>
      </c>
      <c r="C30" s="15" t="s">
        <v>196</v>
      </c>
      <c r="D30" s="15" t="s">
        <v>197</v>
      </c>
      <c r="E30" s="15" t="s">
        <v>198</v>
      </c>
      <c r="F30" s="15" t="s">
        <v>67</v>
      </c>
      <c r="G30" s="15" t="s">
        <v>199</v>
      </c>
      <c r="H30" s="16"/>
      <c r="I30" s="16"/>
      <c r="J30" s="16"/>
      <c r="K30" s="16"/>
    </row>
    <row r="31" spans="1:11" ht="91.5" customHeight="1" x14ac:dyDescent="0.35">
      <c r="A31" s="14" t="s">
        <v>200</v>
      </c>
      <c r="B31" s="15" t="s">
        <v>183</v>
      </c>
      <c r="C31" s="15" t="s">
        <v>201</v>
      </c>
      <c r="D31" s="15" t="s">
        <v>202</v>
      </c>
      <c r="E31" s="15" t="s">
        <v>203</v>
      </c>
      <c r="F31" s="15" t="s">
        <v>67</v>
      </c>
      <c r="G31" s="15" t="s">
        <v>204</v>
      </c>
      <c r="H31" s="16"/>
      <c r="I31" s="16"/>
      <c r="J31" s="16"/>
      <c r="K31" s="16"/>
    </row>
    <row r="32" spans="1:11" ht="91.5" customHeight="1" x14ac:dyDescent="0.35">
      <c r="A32" s="14" t="s">
        <v>205</v>
      </c>
      <c r="B32" s="15" t="s">
        <v>183</v>
      </c>
      <c r="C32" s="15" t="s">
        <v>162</v>
      </c>
      <c r="D32" s="15" t="s">
        <v>206</v>
      </c>
      <c r="E32" s="15" t="s">
        <v>207</v>
      </c>
      <c r="F32" s="15" t="s">
        <v>155</v>
      </c>
      <c r="G32" s="15" t="s">
        <v>208</v>
      </c>
      <c r="H32" s="16"/>
      <c r="I32" s="16"/>
      <c r="J32" s="16"/>
      <c r="K32" s="16"/>
    </row>
    <row r="34" spans="1:5" ht="32" customHeight="1" x14ac:dyDescent="0.35">
      <c r="A34" s="19" t="s">
        <v>209</v>
      </c>
      <c r="B34" s="19"/>
      <c r="C34" s="19"/>
      <c r="D34" s="19"/>
      <c r="E34" s="19"/>
    </row>
  </sheetData>
  <autoFilter ref="A3:K32" xr:uid="{00000000-0009-0000-0000-000002000000}"/>
  <mergeCells count="3">
    <mergeCell ref="A1:D1"/>
    <mergeCell ref="A2:C2"/>
    <mergeCell ref="A34:E34"/>
  </mergeCells>
  <dataValidations count="1">
    <dataValidation type="list" allowBlank="1" sqref="H5:H32" xr:uid="{00000000-0002-0000-0200-000000000000}">
      <formula1>"Not started,In place,Partial,Gap,Not applicable"</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21"/>
  <sheetViews>
    <sheetView showGridLines="0" zoomScaleNormal="100" workbookViewId="0"/>
  </sheetViews>
  <sheetFormatPr defaultColWidth="8.6328125" defaultRowHeight="14.5" x14ac:dyDescent="0.35"/>
  <cols>
    <col min="1" max="1" width="3" customWidth="1"/>
    <col min="2" max="2" width="34" customWidth="1"/>
    <col min="3" max="5" width="14" customWidth="1"/>
    <col min="6" max="7" width="16" customWidth="1"/>
  </cols>
  <sheetData>
    <row r="1" spans="2:7" ht="21" x14ac:dyDescent="0.35">
      <c r="B1" s="7" t="s">
        <v>210</v>
      </c>
    </row>
    <row r="2" spans="2:7" ht="39" x14ac:dyDescent="0.35">
      <c r="B2" s="6" t="s">
        <v>211</v>
      </c>
    </row>
    <row r="4" spans="2:7" x14ac:dyDescent="0.35">
      <c r="B4" s="12"/>
      <c r="C4" s="12" t="s">
        <v>212</v>
      </c>
      <c r="D4" s="12" t="s">
        <v>69</v>
      </c>
      <c r="E4" s="12" t="s">
        <v>213</v>
      </c>
      <c r="F4" s="12" t="s">
        <v>214</v>
      </c>
      <c r="G4" s="12" t="s">
        <v>215</v>
      </c>
    </row>
    <row r="5" spans="2:7" x14ac:dyDescent="0.35">
      <c r="B5" s="15" t="s">
        <v>35</v>
      </c>
      <c r="C5" s="15">
        <f>COUNTIFS('Transition Checklist'!$B$5:$B$32,$B5,'Transition Checklist'!$H$5:$H$32,C4)</f>
        <v>0</v>
      </c>
      <c r="D5" s="15">
        <f>COUNTIFS('Transition Checklist'!$B$5:$B$32,$B5,'Transition Checklist'!$H$5:$H$32,D4)</f>
        <v>0</v>
      </c>
      <c r="E5" s="15">
        <f>COUNTIFS('Transition Checklist'!$B$5:$B$32,$B5,'Transition Checklist'!$H$5:$H$32,E4)</f>
        <v>0</v>
      </c>
      <c r="F5" s="15">
        <f>COUNTIFS('Transition Checklist'!$B$5:$B$32,$B5,'Transition Checklist'!$H$5:$H$32,F4)</f>
        <v>0</v>
      </c>
      <c r="G5" s="15">
        <f>COUNTIFS('Transition Checklist'!$B$5:$B$32,$B5,'Transition Checklist'!$H$5:$H$32,G4)</f>
        <v>0</v>
      </c>
    </row>
    <row r="6" spans="2:7" x14ac:dyDescent="0.35">
      <c r="B6" s="15" t="s">
        <v>103</v>
      </c>
      <c r="C6" s="15">
        <f>COUNTIFS('Transition Checklist'!$B$5:$B$32,$B6,'Transition Checklist'!$H$5:$H$32,C4)</f>
        <v>0</v>
      </c>
      <c r="D6" s="15">
        <f>COUNTIFS('Transition Checklist'!$B$5:$B$32,$B6,'Transition Checklist'!$H$5:$H$32,D4)</f>
        <v>0</v>
      </c>
      <c r="E6" s="15">
        <f>COUNTIFS('Transition Checklist'!$B$5:$B$32,$B6,'Transition Checklist'!$H$5:$H$32,E4)</f>
        <v>0</v>
      </c>
      <c r="F6" s="15">
        <f>COUNTIFS('Transition Checklist'!$B$5:$B$32,$B6,'Transition Checklist'!$H$5:$H$32,F4)</f>
        <v>0</v>
      </c>
      <c r="G6" s="15">
        <f>COUNTIFS('Transition Checklist'!$B$5:$B$32,$B6,'Transition Checklist'!$H$5:$H$32,G4)</f>
        <v>0</v>
      </c>
    </row>
    <row r="7" spans="2:7" x14ac:dyDescent="0.35">
      <c r="B7" s="15" t="s">
        <v>132</v>
      </c>
      <c r="C7" s="15">
        <f>COUNTIFS('Transition Checklist'!$B$5:$B$32,$B7,'Transition Checklist'!$H$5:$H$32,C4)</f>
        <v>0</v>
      </c>
      <c r="D7" s="15">
        <f>COUNTIFS('Transition Checklist'!$B$5:$B$32,$B7,'Transition Checklist'!$H$5:$H$32,D4)</f>
        <v>0</v>
      </c>
      <c r="E7" s="15">
        <f>COUNTIFS('Transition Checklist'!$B$5:$B$32,$B7,'Transition Checklist'!$H$5:$H$32,E4)</f>
        <v>0</v>
      </c>
      <c r="F7" s="15">
        <f>COUNTIFS('Transition Checklist'!$B$5:$B$32,$B7,'Transition Checklist'!$H$5:$H$32,F4)</f>
        <v>0</v>
      </c>
      <c r="G7" s="15">
        <f>COUNTIFS('Transition Checklist'!$B$5:$B$32,$B7,'Transition Checklist'!$H$5:$H$32,G4)</f>
        <v>0</v>
      </c>
    </row>
    <row r="8" spans="2:7" x14ac:dyDescent="0.35">
      <c r="B8" s="15" t="s">
        <v>152</v>
      </c>
      <c r="C8" s="15">
        <f>COUNTIFS('Transition Checklist'!$B$5:$B$32,$B8,'Transition Checklist'!$H$5:$H$32,C4)</f>
        <v>0</v>
      </c>
      <c r="D8" s="15">
        <f>COUNTIFS('Transition Checklist'!$B$5:$B$32,$B8,'Transition Checklist'!$H$5:$H$32,D4)</f>
        <v>0</v>
      </c>
      <c r="E8" s="15">
        <f>COUNTIFS('Transition Checklist'!$B$5:$B$32,$B8,'Transition Checklist'!$H$5:$H$32,E4)</f>
        <v>0</v>
      </c>
      <c r="F8" s="15">
        <f>COUNTIFS('Transition Checklist'!$B$5:$B$32,$B8,'Transition Checklist'!$H$5:$H$32,F4)</f>
        <v>0</v>
      </c>
      <c r="G8" s="15">
        <f>COUNTIFS('Transition Checklist'!$B$5:$B$32,$B8,'Transition Checklist'!$H$5:$H$32,G4)</f>
        <v>0</v>
      </c>
    </row>
    <row r="9" spans="2:7" x14ac:dyDescent="0.35">
      <c r="B9" s="15" t="s">
        <v>167</v>
      </c>
      <c r="C9" s="15">
        <f>COUNTIFS('Transition Checklist'!$B$5:$B$32,$B9,'Transition Checklist'!$H$5:$H$32,C4)</f>
        <v>0</v>
      </c>
      <c r="D9" s="15">
        <f>COUNTIFS('Transition Checklist'!$B$5:$B$32,$B9,'Transition Checklist'!$H$5:$H$32,D4)</f>
        <v>0</v>
      </c>
      <c r="E9" s="15">
        <f>COUNTIFS('Transition Checklist'!$B$5:$B$32,$B9,'Transition Checklist'!$H$5:$H$32,E4)</f>
        <v>0</v>
      </c>
      <c r="F9" s="15">
        <f>COUNTIFS('Transition Checklist'!$B$5:$B$32,$B9,'Transition Checklist'!$H$5:$H$32,F4)</f>
        <v>0</v>
      </c>
      <c r="G9" s="15">
        <f>COUNTIFS('Transition Checklist'!$B$5:$B$32,$B9,'Transition Checklist'!$H$5:$H$32,G4)</f>
        <v>0</v>
      </c>
    </row>
    <row r="10" spans="2:7" x14ac:dyDescent="0.35">
      <c r="B10" s="15" t="s">
        <v>183</v>
      </c>
      <c r="C10" s="15">
        <f>COUNTIFS('Transition Checklist'!$B$5:$B$32,$B10,'Transition Checklist'!$H$5:$H$32,C4)</f>
        <v>0</v>
      </c>
      <c r="D10" s="15">
        <f>COUNTIFS('Transition Checklist'!$B$5:$B$32,$B10,'Transition Checklist'!$H$5:$H$32,D4)</f>
        <v>0</v>
      </c>
      <c r="E10" s="15">
        <f>COUNTIFS('Transition Checklist'!$B$5:$B$32,$B10,'Transition Checklist'!$H$5:$H$32,E4)</f>
        <v>0</v>
      </c>
      <c r="F10" s="15">
        <f>COUNTIFS('Transition Checklist'!$B$5:$B$32,$B10,'Transition Checklist'!$H$5:$H$32,F4)</f>
        <v>0</v>
      </c>
      <c r="G10" s="15">
        <f>COUNTIFS('Transition Checklist'!$B$5:$B$32,$B10,'Transition Checklist'!$H$5:$H$32,G4)</f>
        <v>0</v>
      </c>
    </row>
    <row r="11" spans="2:7" x14ac:dyDescent="0.35">
      <c r="B11" s="14" t="s">
        <v>216</v>
      </c>
      <c r="C11" s="14">
        <f>SUM(C5:C10)</f>
        <v>0</v>
      </c>
      <c r="D11" s="14">
        <f>SUM(D5:D10)</f>
        <v>0</v>
      </c>
      <c r="E11" s="14">
        <f>SUM(E5:E10)</f>
        <v>0</v>
      </c>
      <c r="F11" s="14">
        <f>SUM(F5:F10)</f>
        <v>0</v>
      </c>
      <c r="G11" s="14">
        <f>SUM(G5:G10)</f>
        <v>0</v>
      </c>
    </row>
    <row r="13" spans="2:7" ht="17" x14ac:dyDescent="0.35">
      <c r="B13" s="5" t="s">
        <v>217</v>
      </c>
    </row>
    <row r="14" spans="2:7" x14ac:dyDescent="0.35">
      <c r="B14" s="12"/>
      <c r="C14" s="12" t="s">
        <v>212</v>
      </c>
      <c r="D14" s="12" t="s">
        <v>69</v>
      </c>
      <c r="E14" s="12" t="s">
        <v>213</v>
      </c>
      <c r="F14" s="12" t="s">
        <v>214</v>
      </c>
      <c r="G14" s="12" t="s">
        <v>215</v>
      </c>
    </row>
    <row r="15" spans="2:7" x14ac:dyDescent="0.35">
      <c r="B15" s="15" t="s">
        <v>67</v>
      </c>
      <c r="C15" s="15">
        <f>COUNTIFS('Transition Checklist'!$F$5:$F$32,$B15,'Transition Checklist'!$H$5:$H$32,C14)</f>
        <v>0</v>
      </c>
      <c r="D15" s="15">
        <f>COUNTIFS('Transition Checklist'!$F$5:$F$32,$B15,'Transition Checklist'!$H$5:$H$32,D14)</f>
        <v>0</v>
      </c>
      <c r="E15" s="15">
        <f>COUNTIFS('Transition Checklist'!$F$5:$F$32,$B15,'Transition Checklist'!$H$5:$H$32,E14)</f>
        <v>0</v>
      </c>
      <c r="F15" s="15">
        <f>COUNTIFS('Transition Checklist'!$F$5:$F$32,$B15,'Transition Checklist'!$H$5:$H$32,F14)</f>
        <v>0</v>
      </c>
      <c r="G15" s="15">
        <f>COUNTIFS('Transition Checklist'!$F$5:$F$32,$B15,'Transition Checklist'!$H$5:$H$32,G14)</f>
        <v>0</v>
      </c>
    </row>
    <row r="16" spans="2:7" x14ac:dyDescent="0.35">
      <c r="B16" s="15" t="s">
        <v>95</v>
      </c>
      <c r="C16" s="15">
        <f>COUNTIFS('Transition Checklist'!$F$5:$F$32,$B16,'Transition Checklist'!$H$5:$H$32,C14)</f>
        <v>0</v>
      </c>
      <c r="D16" s="15">
        <f>COUNTIFS('Transition Checklist'!$F$5:$F$32,$B16,'Transition Checklist'!$H$5:$H$32,D14)</f>
        <v>0</v>
      </c>
      <c r="E16" s="15">
        <f>COUNTIFS('Transition Checklist'!$F$5:$F$32,$B16,'Transition Checklist'!$H$5:$H$32,E14)</f>
        <v>0</v>
      </c>
      <c r="F16" s="15">
        <f>COUNTIFS('Transition Checklist'!$F$5:$F$32,$B16,'Transition Checklist'!$H$5:$H$32,F14)</f>
        <v>0</v>
      </c>
      <c r="G16" s="15">
        <f>COUNTIFS('Transition Checklist'!$F$5:$F$32,$B16,'Transition Checklist'!$H$5:$H$32,G14)</f>
        <v>0</v>
      </c>
    </row>
    <row r="17" spans="2:7" x14ac:dyDescent="0.35">
      <c r="B17" s="15" t="s">
        <v>155</v>
      </c>
      <c r="C17" s="15">
        <f>COUNTIFS('Transition Checklist'!$F$5:$F$32,$B17,'Transition Checklist'!$H$5:$H$32,C14)</f>
        <v>0</v>
      </c>
      <c r="D17" s="15">
        <f>COUNTIFS('Transition Checklist'!$F$5:$F$32,$B17,'Transition Checklist'!$H$5:$H$32,D14)</f>
        <v>0</v>
      </c>
      <c r="E17" s="15">
        <f>COUNTIFS('Transition Checklist'!$F$5:$F$32,$B17,'Transition Checklist'!$H$5:$H$32,E14)</f>
        <v>0</v>
      </c>
      <c r="F17" s="15">
        <f>COUNTIFS('Transition Checklist'!$F$5:$F$32,$B17,'Transition Checklist'!$H$5:$H$32,F14)</f>
        <v>0</v>
      </c>
      <c r="G17" s="15">
        <f>COUNTIFS('Transition Checklist'!$F$5:$F$32,$B17,'Transition Checklist'!$H$5:$H$32,G14)</f>
        <v>0</v>
      </c>
    </row>
    <row r="19" spans="2:7" x14ac:dyDescent="0.35">
      <c r="B19" s="14" t="s">
        <v>218</v>
      </c>
      <c r="C19" s="14">
        <f>COUNTA('Transition Checklist'!$H$5:$H$32)</f>
        <v>0</v>
      </c>
      <c r="D19" s="6" t="s">
        <v>219</v>
      </c>
    </row>
    <row r="21" spans="2:7" ht="91" x14ac:dyDescent="0.35">
      <c r="B21" s="6" t="s">
        <v>220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What changed in 2026</vt:lpstr>
      <vt:lpstr>Transition Checklist</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Scott Bishop</cp:lastModifiedBy>
  <cp:revision>0</cp:revision>
  <dcterms:created xsi:type="dcterms:W3CDTF">2026-09-22T03:31:20Z</dcterms:created>
  <dcterms:modified xsi:type="dcterms:W3CDTF">2026-09-22T03:36:12Z</dcterms:modified>
  <dc:language>en-US</dc:language>
</cp:coreProperties>
</file>