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rness Register" sheetId="1" state="visible" r:id="rId3"/>
    <sheet name="Summary" sheetId="2" state="visible" r:id="rId4"/>
    <sheet name="Standards mapping" sheetId="3" state="visible" r:id="rId5"/>
  </sheets>
  <definedNames>
    <definedName function="false" hidden="true" localSheetId="0" name="_xlnm._FilterDatabase" vbProcedure="false">'Harness Register'!$A$4:$U$26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<sst xmlns="http://schemas.openxmlformats.org/spreadsheetml/2006/main" count="151" uniqueCount="135">
  <si>
    <t xml:space="preserve">HARNESS REGISTER</t>
  </si>
  <si>
    <t xml:space="preserve">One row per agent. Fill the yellow cells. Row 5 explains each column; row 6 is a worked example, delete it once you have your own.</t>
  </si>
  <si>
    <t xml:space="preserve">Based on ASD, Agentic AI harnesses: the layer above the model (11 September 2026), and the AI agent controls added to the Information Security Manual in September 2026.</t>
  </si>
  <si>
    <t xml:space="preserve">Harness or agent</t>
  </si>
  <si>
    <t xml:space="preserve">Unique agent identifier</t>
  </si>
  <si>
    <t xml:space="preserve">Owner</t>
  </si>
  <si>
    <t xml:space="preserve">Business purpose</t>
  </si>
  <si>
    <t xml:space="preserve">Models it may call</t>
  </si>
  <si>
    <t xml:space="preserve">Tools it can call</t>
  </si>
  <si>
    <t xml:space="preserve">Data and systems it can reach</t>
  </si>
  <si>
    <t xml:space="preserve">Identity and credentials used</t>
  </si>
  <si>
    <t xml:space="preserve">Actions allowed without approval</t>
  </si>
  <si>
    <t xml:space="preserve">Actions requiring human approval</t>
  </si>
  <si>
    <t xml:space="preserve">Effective permissions when a user invokes it</t>
  </si>
  <si>
    <t xml:space="preserve">Untrusted content it reads</t>
  </si>
  <si>
    <t xml:space="preserve">Memory kept between sessions</t>
  </si>
  <si>
    <t xml:space="preserve">Logging in place</t>
  </si>
  <si>
    <t xml:space="preserve">Logs reviewed by</t>
  </si>
  <si>
    <t xml:space="preserve">Standing rules or policy file</t>
  </si>
  <si>
    <t xml:space="preserve">Execution environment</t>
  </si>
  <si>
    <t xml:space="preserve">Worst case if compromised</t>
  </si>
  <si>
    <t xml:space="preserve">Risk rating</t>
  </si>
  <si>
    <t xml:space="preserve">Date assessed</t>
  </si>
  <si>
    <t xml:space="preserve">Next review due</t>
  </si>
  <si>
    <t xml:space="preserve">Name it the way your people do. "Copilot in the Finance tenancy", not "LLM integration".</t>
  </si>
  <si>
    <t xml:space="preserve">One identifier per agent, never shared with a person or another agent. ISM-2133 and ISM-2135.</t>
  </si>
  <si>
    <t xml:space="preserve">A named person, not a team. Clause 5.3 asks who is accountable.</t>
  </si>
  <si>
    <t xml:space="preserve">What outcome it exists to achieve, and why it needs to be agentic.</t>
  </si>
  <si>
    <t xml:space="preserve">Which approved models, and whether anyone can change that.</t>
  </si>
  <si>
    <t xml:space="preserve">The tool registry. If you cannot list these, that is the finding.</t>
  </si>
  <si>
    <t xml:space="preserve">Connectors. Mailboxes, drives, CRM, ticketing, production databases.</t>
  </si>
  <si>
    <t xml:space="preserve">Its own identity, not a person's account (ISM-2133). List every account and credential it uses, and say whether any is privileged.</t>
  </si>
  <si>
    <t xml:space="preserve">The most important column on this sheet.</t>
  </si>
  <si>
    <t xml:space="preserve">Sensitive or high-impact actions belong here (ISM-2113). And who is authorised to approve them.</t>
  </si>
  <si>
    <t xml:space="preserve">Limited to what BOTH the person asking and the agent's task allow (ISM-2157)? If it can do more than the person asking, that is the finding.</t>
  </si>
  <si>
    <t xml:space="preserve">Inbound email, the open web, third party documents, code comments.</t>
  </si>
  <si>
    <t xml:space="preserve">What persists, where, and for how long.</t>
  </si>
  <si>
    <t xml:space="preserve">Central log of every tool call, external request and output (ISM-2159), plus prompts, approvals and config changes.</t>
  </si>
  <si>
    <t xml:space="preserve">Must be somebody who does not operate the agent.</t>
  </si>
  <si>
    <t xml:space="preserve">The file it reads each session. Name it and say where it lives.</t>
  </si>
  <si>
    <t xml:space="preserve">Where actions run, and what else that environment can touch.</t>
  </si>
  <si>
    <t xml:space="preserve">Assume the harness is misconfigured or manipulated. Then what?</t>
  </si>
  <si>
    <t xml:space="preserve">Your own scale. Use the same one as the rest of your risk register.</t>
  </si>
  <si>
    <t xml:space="preserve">Date format. An undated assessment is not evidence.</t>
  </si>
  <si>
    <t xml:space="preserve">Set it when you assess, not later.</t>
  </si>
  <si>
    <t xml:space="preserve">Meeting notetaker (Teams)</t>
  </si>
  <si>
    <t xml:space="preserve">AGT-001</t>
  </si>
  <si>
    <t xml:space="preserve">J. Nguyen, Operations Manager</t>
  </si>
  <si>
    <t xml:space="preserve">Draft minutes and actions from client calls so PMs stop doing it by hand</t>
  </si>
  <si>
    <t xml:space="preserve">Vendor default, not configurable by us</t>
  </si>
  <si>
    <t xml:space="preserve">Join meeting, transcribe, write file, send email summary</t>
  </si>
  <si>
    <t xml:space="preserve">All Teams meetings, SharePoint /Clients, Outlook send-as</t>
  </si>
  <si>
    <t xml:space="preserve">Service account svc-notetaker, standard user, no admin rights</t>
  </si>
  <si>
    <t xml:space="preserve">Write to SharePoint, email the internal attendee list</t>
  </si>
  <si>
    <t xml:space="preserve">Emailing anyone outside the organisation. Approver: meeting owner</t>
  </si>
  <si>
    <t xml:space="preserve">Not limited. The service account reaches all Teams meetings, more than any one user can. Gap.</t>
  </si>
  <si>
    <t xml:space="preserve">Meeting audio and any document shared in the call</t>
  </si>
  <si>
    <t xml:space="preserve">Transcripts retained 90 days in vendor cloud</t>
  </si>
  <si>
    <t xml:space="preserve">Partial</t>
  </si>
  <si>
    <t xml:space="preserve">IT Manager, monthly sample</t>
  </si>
  <si>
    <t xml:space="preserve">None yet. Gap.</t>
  </si>
  <si>
    <t xml:space="preserve">Vendor SaaS, no access to production systems</t>
  </si>
  <si>
    <t xml:space="preserve">Client call content emailed to the wrong party, or transcripts exposed at the vendor</t>
  </si>
  <si>
    <t xml:space="preserve">Medium</t>
  </si>
  <si>
    <t xml:space="preserve">2026-09-16</t>
  </si>
  <si>
    <t xml:space="preserve">2027-03-16</t>
  </si>
  <si>
    <t xml:space="preserve">WHAT THE REGISTER IS TELLING YOU</t>
  </si>
  <si>
    <t xml:space="preserve">These update themselves as you fill the register. The example row is excluded.</t>
  </si>
  <si>
    <t xml:space="preserve">Measure</t>
  </si>
  <si>
    <t xml:space="preserve">Count</t>
  </si>
  <si>
    <t xml:space="preserve">Harnesses recorded</t>
  </si>
  <si>
    <t xml:space="preserve">Without a named owner</t>
  </si>
  <si>
    <t xml:space="preserve">With no logging, or logging unknown</t>
  </si>
  <si>
    <t xml:space="preserve">With no independent log reviewer</t>
  </si>
  <si>
    <t xml:space="preserve">With no standing rules file</t>
  </si>
  <si>
    <t xml:space="preserve">Rated High or Extreme</t>
  </si>
  <si>
    <t xml:space="preserve">Review date passed</t>
  </si>
  <si>
    <t xml:space="preserve">Without a unique agent identifier</t>
  </si>
  <si>
    <t xml:space="preserve">Effective permissions not recorded</t>
  </si>
  <si>
    <t xml:space="preserve">Any number above zero in rows 6 to 9, 12 or 13 is a finding waiting to be written. Column I of the register, actions allowed without approval, is the one an auditor will test first.</t>
  </si>
  <si>
    <t xml:space="preserve">Assumption: the register is sized for 20 harnesses (rows 7 to 26). If you add rows, extend the ranges in column B.</t>
  </si>
  <si>
    <t xml:space="preserve">HOW THE COLUMNS MAP TO THE STANDARDS</t>
  </si>
  <si>
    <t xml:space="preserve">Clause numbers follow the harmonised structure used by ISO/IEC 42001. Annex A references are ISO/IEC 27001:2022.</t>
  </si>
  <si>
    <t xml:space="preserve">Register column</t>
  </si>
  <si>
    <t xml:space="preserve">What it evidences</t>
  </si>
  <si>
    <t xml:space="preserve">ISO/IEC 42001</t>
  </si>
  <si>
    <t xml:space="preserve">ISO/IEC 27001 Annex A</t>
  </si>
  <si>
    <t xml:space="preserve">ASD ISM, September 2026</t>
  </si>
  <si>
    <t xml:space="preserve">Harness or agent; Data and systems it can reach</t>
  </si>
  <si>
    <t xml:space="preserve">The boundary of the AI management system</t>
  </si>
  <si>
    <t xml:space="preserve">Clause 4.3 scope</t>
  </si>
  <si>
    <t xml:space="preserve">A.5.9 inventory of information and other associated assets</t>
  </si>
  <si>
    <t xml:space="preserve">ISM-2134, ISM-2135</t>
  </si>
  <si>
    <t xml:space="preserve">Accountability for outcomes stays with a person</t>
  </si>
  <si>
    <t xml:space="preserve">Clause 5.3 roles, responsibilities and authorities</t>
  </si>
  <si>
    <t xml:space="preserve">ISM-2135</t>
  </si>
  <si>
    <t xml:space="preserve">Business purpose; Worst case if compromised</t>
  </si>
  <si>
    <t xml:space="preserve">Risk assessment and AI system impact assessment</t>
  </si>
  <si>
    <t xml:space="preserve">Clause 6.1</t>
  </si>
  <si>
    <t xml:space="preserve">Tools it can call; Actions without approval; Actions requiring approval</t>
  </si>
  <si>
    <t xml:space="preserve">Operational control and least privilege</t>
  </si>
  <si>
    <t xml:space="preserve">Clause 8.1 operational planning and control</t>
  </si>
  <si>
    <t xml:space="preserve">A.8.2 privileged access rights</t>
  </si>
  <si>
    <t xml:space="preserve">ISM-2156, ISM-2113</t>
  </si>
  <si>
    <t xml:space="preserve">Unique agent identifier; Identity and credentials used</t>
  </si>
  <si>
    <t xml:space="preserve">Agent identities treated as accounts</t>
  </si>
  <si>
    <t xml:space="preserve">Clause 8.1</t>
  </si>
  <si>
    <t xml:space="preserve">ISM-2133, ISM-2135</t>
  </si>
  <si>
    <t xml:space="preserve">Models it may call; Standing rules or policy file</t>
  </si>
  <si>
    <t xml:space="preserve">Configuration that determines behaviour</t>
  </si>
  <si>
    <t xml:space="preserve">A.8.9 configuration management</t>
  </si>
  <si>
    <t xml:space="preserve">Blast radius, and production kept separate</t>
  </si>
  <si>
    <t xml:space="preserve">A.8.31 separation of development, test and production environments</t>
  </si>
  <si>
    <t xml:space="preserve">Records that make the system reconstructable</t>
  </si>
  <si>
    <t xml:space="preserve">Clause 9.1 monitoring and measurement</t>
  </si>
  <si>
    <t xml:space="preserve">A.8.15 logging</t>
  </si>
  <si>
    <t xml:space="preserve">ISM-2159</t>
  </si>
  <si>
    <t xml:space="preserve">Independent review, not self-review</t>
  </si>
  <si>
    <t xml:space="preserve">Clause 9.2 internal audit</t>
  </si>
  <si>
    <t xml:space="preserve">A.8.16 monitoring activities</t>
  </si>
  <si>
    <t xml:space="preserve">Prompt injection exposure</t>
  </si>
  <si>
    <t xml:space="preserve">ISM-2158</t>
  </si>
  <si>
    <t xml:space="preserve">Stale or poisoned context, and retention</t>
  </si>
  <si>
    <t xml:space="preserve">Date assessed; Next review due</t>
  </si>
  <si>
    <t xml:space="preserve">Evidence is dated, and reviewed on a cycle</t>
  </si>
  <si>
    <t xml:space="preserve">Clause 9.3 management review</t>
  </si>
  <si>
    <t xml:space="preserve">ISM-2134 (regularly verified)</t>
  </si>
  <si>
    <t xml:space="preserve">Vendor supplied harness (any row you did not build)</t>
  </si>
  <si>
    <t xml:space="preserve">The harness is a supplier and its updates are a supply chain</t>
  </si>
  <si>
    <t xml:space="preserve">A.5.19, A.5.20 and A.5.21 supplier relationships and the ICT supply chain</t>
  </si>
  <si>
    <t xml:space="preserve">Access limited to what both the user and the task allow</t>
  </si>
  <si>
    <t xml:space="preserve">A.5.15 access control; A.8.2 privileged access rights</t>
  </si>
  <si>
    <t xml:space="preserve">ISM-2157</t>
  </si>
  <si>
    <t xml:space="preserve">Sources: Australian Signals Directorate, Agentic AI harnesses: the layer above the model, 11 September 2026; and Information security manual September 2026 changes, cyber.gov.au. ASD introduced the ISM controls as recommendations: they bind Commonwealth entities through the PSPF and are guidance for other organisations. Mapping to the standards is Streamline's, not ASD's.</t>
  </si>
  <si>
    <t xml:space="preserve">Prepared by Streamline ISO Consultants. streamline.business | hello@streamline.business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</si>
</sst>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2667A"/>
      <name val="Arial"/>
      <family val="0"/>
      <charset val="1"/>
    </font>
    <font>
      <sz val="9"/>
      <color rgb="FF52667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52667A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0B25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7F7F7F"/>
      <name val="Arial"/>
      <family val="0"/>
      <charset val="1"/>
    </font>
    <font>
      <i val="true"/>
      <sz val="9"/>
      <color rgb="FF7F7F7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0F0F0"/>
        <bgColor rgb="FFFFF2CC"/>
      </patternFill>
    </fill>
    <fill>
      <patternFill patternType="solid">
        <fgColor rgb="FFFFF2CC"/>
        <bgColor rgb="FFF0F0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B2545"/>
          <bgColor rgb="FF000000"/>
        </patternFill>
      </fill>
    </dxf>
    <dxf>
      <fill>
        <patternFill patternType="solid">
          <fgColor rgb="FFF0F0F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2667A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0F0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67A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30"/>
    <col collapsed="false" customWidth="true" hidden="false" outlineLevel="0" max="5" min="5" style="0" width="20"/>
    <col collapsed="false" customWidth="true" hidden="false" outlineLevel="0" max="6" min="6" style="0" width="30"/>
    <col collapsed="false" customWidth="true" hidden="false" outlineLevel="0" max="7" min="7" style="0" width="32"/>
    <col collapsed="false" customWidth="true" hidden="false" outlineLevel="0" max="8" min="8" style="0" width="26"/>
    <col collapsed="false" customWidth="true" hidden="false" outlineLevel="0" max="9" min="9" style="0" width="30"/>
    <col collapsed="false" customWidth="true" hidden="false" outlineLevel="0" max="10" min="10" style="0" width="13"/>
    <col collapsed="false" customWidth="true" hidden="false" outlineLevel="0" max="11" min="11" style="0" width="32"/>
    <col collapsed="false" customWidth="true" hidden="false" outlineLevel="0" max="12" min="12" style="0" width="26"/>
    <col collapsed="false" customWidth="true" hidden="false" outlineLevel="0" max="13" min="13" style="0" width="24"/>
    <col collapsed="false" customWidth="true" hidden="false" outlineLevel="0" max="14" min="14" style="0" width="14"/>
    <col collapsed="false" customWidth="true" hidden="false" outlineLevel="0" max="15" min="15" style="0" width="22"/>
    <col collapsed="false" customWidth="true" hidden="false" outlineLevel="0" max="16" min="16" style="0" width="26"/>
    <col collapsed="false" customWidth="true" hidden="false" outlineLevel="0" max="17" min="17" style="0" width="24"/>
    <col collapsed="false" customWidth="true" hidden="false" outlineLevel="0" max="18" min="18" style="0" width="30"/>
    <col collapsed="false" customWidth="true" hidden="false" outlineLevel="0" max="19" min="19" style="0" width="14"/>
    <col collapsed="false" customWidth="true" hidden="false" outlineLevel="0" max="21" min="20" style="0" width="13"/>
  </cols>
  <sheetData>
    <row r="1" customFormat="false" ht="19.5" hidden="false" customHeight="tru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</row>
    <row r="3" customFormat="false" ht="15" hidden="false" customHeight="true" outlineLevel="0" collapsed="false">
      <c r="A3" s="3" t="s">
        <v>2</v>
      </c>
    </row>
    <row r="4" customFormat="false" ht="42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  <c r="T4" s="4" t="s">
        <v>22</v>
      </c>
      <c r="U4" s="4" t="s">
        <v>23</v>
      </c>
    </row>
    <row r="5" customFormat="false" ht="55.5" hidden="false" customHeight="true" outlineLevel="0" collapsed="false">
      <c r="A5" s="5" t="s">
        <v>24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  <c r="M5" s="5" t="s">
        <v>36</v>
      </c>
      <c r="N5" s="5" t="s">
        <v>37</v>
      </c>
      <c r="O5" s="5" t="s">
        <v>38</v>
      </c>
      <c r="P5" s="5" t="s">
        <v>39</v>
      </c>
      <c r="Q5" s="5" t="s">
        <v>40</v>
      </c>
      <c r="R5" s="5" t="s">
        <v>41</v>
      </c>
      <c r="S5" s="5" t="s">
        <v>42</v>
      </c>
      <c r="T5" s="5" t="s">
        <v>43</v>
      </c>
      <c r="U5" s="5" t="s">
        <v>44</v>
      </c>
    </row>
    <row r="6" customFormat="false" ht="34.5" hidden="false" customHeight="true" outlineLevel="0" collapsed="false">
      <c r="A6" s="6" t="s">
        <v>45</v>
      </c>
      <c r="B6" s="6" t="s">
        <v>46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6" t="s">
        <v>52</v>
      </c>
      <c r="I6" s="6" t="s">
        <v>53</v>
      </c>
      <c r="J6" s="6" t="s">
        <v>54</v>
      </c>
      <c r="K6" s="6" t="s">
        <v>55</v>
      </c>
      <c r="L6" s="6" t="s">
        <v>56</v>
      </c>
      <c r="M6" s="6" t="s">
        <v>57</v>
      </c>
      <c r="N6" s="6" t="s">
        <v>58</v>
      </c>
      <c r="O6" s="6" t="s">
        <v>59</v>
      </c>
      <c r="P6" s="6" t="s">
        <v>60</v>
      </c>
      <c r="Q6" s="6" t="s">
        <v>61</v>
      </c>
      <c r="R6" s="6" t="s">
        <v>62</v>
      </c>
      <c r="S6" s="6" t="s">
        <v>63</v>
      </c>
      <c r="T6" s="6" t="s">
        <v>64</v>
      </c>
      <c r="U6" s="6" t="s">
        <v>65</v>
      </c>
    </row>
    <row r="7" customFormat="false" ht="33.75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customFormat="false" ht="33.75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customFormat="false" ht="33.75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customFormat="false" ht="33.75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customFormat="false" ht="33.75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customFormat="false" ht="33.75" hidden="false" customHeight="tru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customFormat="false" ht="33.75" hidden="false" customHeight="tru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customFormat="false" ht="33.75" hidden="false" customHeight="true" outlineLevel="0" collapsed="false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customFormat="false" ht="33.75" hidden="false" customHeight="true" outlineLevel="0" collapsed="false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customFormat="false" ht="33.75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customFormat="false" ht="33.75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customFormat="false" ht="33.75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customFormat="false" ht="33.75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customFormat="false" ht="33.75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customFormat="false" ht="33.75" hidden="false" customHeight="tru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customFormat="false" ht="33.75" hidden="false" customHeight="true" outlineLevel="0" collapsed="false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customFormat="false" ht="33.75" hidden="false" customHeight="true" outlineLevel="0" collapsed="false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customFormat="false" ht="33.75" hidden="false" customHeight="true" outlineLevel="0" collapsed="false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customFormat="false" ht="33.75" hidden="false" customHeight="true" outlineLevel="0" collapsed="false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customFormat="false" ht="33.75" hidden="false" customHeight="true" outlineLevel="0" collapsed="false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</sheetData>
  <autoFilter ref="A4:U26"/>
  <dataValidations count="2">
    <dataValidation allowBlank="true" errorStyle="stop" operator="between" showDropDown="false" showErrorMessage="false" showInputMessage="false" sqref="N6:N26" type="list">
      <formula1>"Yes,Partial,No,Unknown"</formula1>
      <formula2>0</formula2>
    </dataValidation>
    <dataValidation allowBlank="true" errorStyle="stop" operator="between" showDropDown="false" showErrorMessage="false" showInputMessage="false" sqref="S6:S26" type="list">
      <formula1>"Low,Medium,High,Extreme"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8" width="44"/>
    <col collapsed="false" customWidth="true" hidden="false" outlineLevel="0" max="2" min="2" style="8" width="12"/>
  </cols>
  <sheetData>
    <row r="1" customFormat="false" ht="17.25" hidden="false" customHeight="true" outlineLevel="0" collapsed="false">
      <c r="A1" s="9" t="s">
        <v>66</v>
      </c>
    </row>
    <row r="2" customFormat="false" ht="15" hidden="false" customHeight="true" outlineLevel="0" collapsed="false">
      <c r="A2" s="2" t="s">
        <v>67</v>
      </c>
    </row>
    <row r="4" customFormat="false" ht="15" hidden="false" customHeight="true" outlineLevel="0" collapsed="false">
      <c r="A4" s="10" t="s">
        <v>68</v>
      </c>
      <c r="B4" s="10" t="s">
        <v>69</v>
      </c>
    </row>
    <row r="5" customFormat="false" ht="15" hidden="false" customHeight="true" outlineLevel="0" collapsed="false">
      <c r="A5" s="11" t="s">
        <v>70</v>
      </c>
      <c r="B5" s="12" t="n">
        <f aca="false">COUNTA('Harness Register'!A7:A26)</f>
        <v>0</v>
      </c>
    </row>
    <row r="6" customFormat="false" ht="15" hidden="false" customHeight="true" outlineLevel="0" collapsed="false">
      <c r="A6" s="13" t="s">
        <v>71</v>
      </c>
      <c r="B6" s="14" t="n">
        <f aca="false">COUNTBLANK('Harness Register'!C7:C26)-COUNTBLANK('Harness Register'!A7:A26)</f>
        <v>0</v>
      </c>
    </row>
    <row r="7" customFormat="false" ht="15" hidden="false" customHeight="true" outlineLevel="0" collapsed="false">
      <c r="A7" s="11" t="s">
        <v>72</v>
      </c>
      <c r="B7" s="12" t="n">
        <f aca="false">COUNTIF('Harness Register'!N7:N26,"No")+COUNTIF('Harness Register'!N7:N26,"Unknown")</f>
        <v>0</v>
      </c>
    </row>
    <row r="8" customFormat="false" ht="15" hidden="false" customHeight="true" outlineLevel="0" collapsed="false">
      <c r="A8" s="13" t="s">
        <v>73</v>
      </c>
      <c r="B8" s="14" t="n">
        <f aca="false">COUNTBLANK('Harness Register'!O7:O26)-COUNTBLANK('Harness Register'!A7:A26)</f>
        <v>0</v>
      </c>
    </row>
    <row r="9" customFormat="false" ht="15" hidden="false" customHeight="true" outlineLevel="0" collapsed="false">
      <c r="A9" s="11" t="s">
        <v>74</v>
      </c>
      <c r="B9" s="12" t="n">
        <f aca="false">COUNTBLANK('Harness Register'!P7:P26)-COUNTBLANK('Harness Register'!A7:A26)</f>
        <v>0</v>
      </c>
    </row>
    <row r="10" customFormat="false" ht="15" hidden="false" customHeight="true" outlineLevel="0" collapsed="false">
      <c r="A10" s="13" t="s">
        <v>75</v>
      </c>
      <c r="B10" s="14" t="n">
        <f aca="false">COUNTIF('Harness Register'!S7:S26,"High")+COUNTIF('Harness Register'!S7:S26,"Extreme")</f>
        <v>0</v>
      </c>
    </row>
    <row r="11" customFormat="false" ht="15" hidden="false" customHeight="true" outlineLevel="0" collapsed="false">
      <c r="A11" s="11" t="s">
        <v>76</v>
      </c>
      <c r="B11" s="12" t="n">
        <f aca="true">SUMPRODUCT(('Harness Register'!U7:U26&lt;&gt;"")*('Harness Register'!U7:U26&lt;TODAY()))</f>
        <v>0</v>
      </c>
    </row>
    <row r="12" customFormat="false" ht="15" hidden="false" customHeight="false" outlineLevel="0" collapsed="false">
      <c r="A12" s="11" t="s">
        <v>77</v>
      </c>
      <c r="B12" s="12" t="n">
        <f aca="false">COUNTBLANK('Harness Register'!B7:B26)-COUNTBLANK('Harness Register'!A7:A26)</f>
        <v>0</v>
      </c>
    </row>
    <row r="13" customFormat="false" ht="15" hidden="false" customHeight="false" outlineLevel="0" collapsed="false">
      <c r="A13" s="11" t="s">
        <v>78</v>
      </c>
      <c r="B13" s="12" t="n">
        <f aca="false">COUNTBLANK('Harness Register'!K7:K26)-COUNTBLANK('Harness Register'!A7:A26)</f>
        <v>0</v>
      </c>
    </row>
    <row r="14" customFormat="false" ht="15" hidden="false" customHeight="true" outlineLevel="0" collapsed="false">
      <c r="A14" s="2"/>
    </row>
    <row r="16" customFormat="false" ht="15" hidden="false" customHeight="true" outlineLevel="0" collapsed="false">
      <c r="A16" s="2" t="s">
        <v>79</v>
      </c>
    </row>
    <row r="18" customFormat="false" ht="15" hidden="false" customHeight="false" outlineLevel="0" collapsed="false">
      <c r="A18" s="15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8" width="44"/>
    <col collapsed="false" customWidth="true" hidden="false" outlineLevel="0" max="2" min="2" style="8" width="42"/>
    <col collapsed="false" customWidth="true" hidden="false" outlineLevel="0" max="3" min="3" style="8" width="34"/>
    <col collapsed="false" customWidth="true" hidden="false" outlineLevel="0" max="4" min="4" style="8" width="48"/>
    <col collapsed="false" customWidth="true" hidden="false" outlineLevel="0" max="5" min="5" style="0" width="26"/>
  </cols>
  <sheetData>
    <row r="1" customFormat="false" ht="17.25" hidden="false" customHeight="true" outlineLevel="0" collapsed="false">
      <c r="A1" s="9" t="s">
        <v>81</v>
      </c>
    </row>
    <row r="2" customFormat="false" ht="15" hidden="false" customHeight="true" outlineLevel="0" collapsed="false">
      <c r="A2" s="2" t="s">
        <v>82</v>
      </c>
    </row>
    <row r="4" customFormat="false" ht="31.5" hidden="false" customHeight="true" outlineLevel="0" collapsed="false">
      <c r="A4" s="16" t="s">
        <v>83</v>
      </c>
      <c r="B4" s="16" t="s">
        <v>84</v>
      </c>
      <c r="C4" s="16" t="s">
        <v>85</v>
      </c>
      <c r="D4" s="16" t="s">
        <v>86</v>
      </c>
      <c r="E4" s="16" t="s">
        <v>87</v>
      </c>
    </row>
    <row r="5" customFormat="false" ht="15" hidden="false" customHeight="true" outlineLevel="0" collapsed="false">
      <c r="A5" s="17" t="s">
        <v>88</v>
      </c>
      <c r="B5" s="17" t="s">
        <v>89</v>
      </c>
      <c r="C5" s="17" t="s">
        <v>90</v>
      </c>
      <c r="D5" s="17" t="s">
        <v>91</v>
      </c>
      <c r="E5" s="17" t="s">
        <v>92</v>
      </c>
    </row>
    <row r="6" customFormat="false" ht="23.25" hidden="false" customHeight="true" outlineLevel="0" collapsed="false">
      <c r="A6" s="18" t="s">
        <v>5</v>
      </c>
      <c r="B6" s="18" t="s">
        <v>93</v>
      </c>
      <c r="C6" s="18" t="s">
        <v>94</v>
      </c>
      <c r="D6" s="18"/>
      <c r="E6" s="18" t="s">
        <v>95</v>
      </c>
    </row>
    <row r="7" customFormat="false" ht="23.25" hidden="false" customHeight="true" outlineLevel="0" collapsed="false">
      <c r="A7" s="17" t="s">
        <v>96</v>
      </c>
      <c r="B7" s="17" t="s">
        <v>97</v>
      </c>
      <c r="C7" s="17" t="s">
        <v>98</v>
      </c>
      <c r="D7" s="17"/>
      <c r="E7" s="17" t="s">
        <v>95</v>
      </c>
    </row>
    <row r="8" customFormat="false" ht="23.25" hidden="false" customHeight="true" outlineLevel="0" collapsed="false">
      <c r="A8" s="18" t="s">
        <v>99</v>
      </c>
      <c r="B8" s="18" t="s">
        <v>100</v>
      </c>
      <c r="C8" s="18" t="s">
        <v>101</v>
      </c>
      <c r="D8" s="18" t="s">
        <v>102</v>
      </c>
      <c r="E8" s="18" t="s">
        <v>103</v>
      </c>
    </row>
    <row r="9" customFormat="false" ht="15" hidden="false" customHeight="true" outlineLevel="0" collapsed="false">
      <c r="A9" s="17" t="s">
        <v>104</v>
      </c>
      <c r="B9" s="17" t="s">
        <v>105</v>
      </c>
      <c r="C9" s="17" t="s">
        <v>106</v>
      </c>
      <c r="D9" s="17" t="s">
        <v>102</v>
      </c>
      <c r="E9" s="17" t="s">
        <v>107</v>
      </c>
    </row>
    <row r="10" customFormat="false" ht="15" hidden="false" customHeight="true" outlineLevel="0" collapsed="false">
      <c r="A10" s="18" t="s">
        <v>108</v>
      </c>
      <c r="B10" s="18" t="s">
        <v>109</v>
      </c>
      <c r="C10" s="18" t="s">
        <v>106</v>
      </c>
      <c r="D10" s="18" t="s">
        <v>110</v>
      </c>
      <c r="E10" s="18"/>
    </row>
    <row r="11" customFormat="false" ht="23.25" hidden="false" customHeight="true" outlineLevel="0" collapsed="false">
      <c r="A11" s="17" t="s">
        <v>19</v>
      </c>
      <c r="B11" s="17" t="s">
        <v>111</v>
      </c>
      <c r="C11" s="17" t="s">
        <v>106</v>
      </c>
      <c r="D11" s="17" t="s">
        <v>112</v>
      </c>
      <c r="E11" s="17"/>
    </row>
    <row r="12" customFormat="false" ht="15" hidden="false" customHeight="true" outlineLevel="0" collapsed="false">
      <c r="A12" s="18" t="s">
        <v>16</v>
      </c>
      <c r="B12" s="18" t="s">
        <v>113</v>
      </c>
      <c r="C12" s="18" t="s">
        <v>114</v>
      </c>
      <c r="D12" s="18" t="s">
        <v>115</v>
      </c>
      <c r="E12" s="18" t="s">
        <v>116</v>
      </c>
    </row>
    <row r="13" customFormat="false" ht="15" hidden="false" customHeight="true" outlineLevel="0" collapsed="false">
      <c r="A13" s="17" t="s">
        <v>17</v>
      </c>
      <c r="B13" s="17" t="s">
        <v>117</v>
      </c>
      <c r="C13" s="17" t="s">
        <v>118</v>
      </c>
      <c r="D13" s="17" t="s">
        <v>119</v>
      </c>
      <c r="E13" s="17"/>
    </row>
    <row r="14" customFormat="false" ht="15" hidden="false" customHeight="true" outlineLevel="0" collapsed="false">
      <c r="A14" s="18" t="s">
        <v>14</v>
      </c>
      <c r="B14" s="18" t="s">
        <v>120</v>
      </c>
      <c r="C14" s="18" t="s">
        <v>98</v>
      </c>
      <c r="D14" s="18"/>
      <c r="E14" s="18" t="s">
        <v>121</v>
      </c>
    </row>
    <row r="15" customFormat="false" ht="15" hidden="false" customHeight="true" outlineLevel="0" collapsed="false">
      <c r="A15" s="17" t="s">
        <v>15</v>
      </c>
      <c r="B15" s="17" t="s">
        <v>122</v>
      </c>
      <c r="C15" s="17" t="s">
        <v>106</v>
      </c>
      <c r="D15" s="17" t="s">
        <v>91</v>
      </c>
      <c r="E15" s="17"/>
    </row>
    <row r="16" customFormat="false" ht="15" hidden="false" customHeight="true" outlineLevel="0" collapsed="false">
      <c r="A16" s="18" t="s">
        <v>123</v>
      </c>
      <c r="B16" s="18" t="s">
        <v>124</v>
      </c>
      <c r="C16" s="18" t="s">
        <v>125</v>
      </c>
      <c r="D16" s="18"/>
      <c r="E16" s="18" t="s">
        <v>126</v>
      </c>
    </row>
    <row r="17" customFormat="false" ht="23.25" hidden="false" customHeight="true" outlineLevel="0" collapsed="false">
      <c r="A17" s="17" t="s">
        <v>127</v>
      </c>
      <c r="B17" s="17" t="s">
        <v>128</v>
      </c>
      <c r="C17" s="17" t="s">
        <v>106</v>
      </c>
      <c r="D17" s="17" t="s">
        <v>129</v>
      </c>
      <c r="E17" s="17"/>
    </row>
    <row r="18" customFormat="false" ht="23.85" hidden="false" customHeight="false" outlineLevel="0" collapsed="false">
      <c r="A18" s="17" t="s">
        <v>13</v>
      </c>
      <c r="B18" s="17" t="s">
        <v>130</v>
      </c>
      <c r="C18" s="17" t="s">
        <v>106</v>
      </c>
      <c r="D18" s="17" t="s">
        <v>131</v>
      </c>
      <c r="E18" s="17" t="s">
        <v>132</v>
      </c>
    </row>
    <row r="20" customFormat="false" ht="15" hidden="false" customHeight="true" outlineLevel="0" collapsed="false">
      <c r="A20" s="19" t="s">
        <v>133</v>
      </c>
    </row>
    <row r="22" customFormat="false" ht="15" hidden="false" customHeight="true" outlineLevel="0" collapsed="false">
      <c r="A22" s="3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2026-09-16T04:34:08Z</dcterms:created>
  <dc:creator>openpyxl</dc:creator>
  <dc:description/>
  <dc:language>en-US</dc:language>
  <cp:lastModifiedBy/>
  <dcterms:modified xsi:type="dcterms:W3CDTF">2026-09-23T21:50:54Z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